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學期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<sst xmlns="http://schemas.openxmlformats.org/spreadsheetml/2006/main" count="291" uniqueCount="160">
  <si>
    <t>年級:</t>
  </si>
  <si>
    <t>二</t>
  </si>
  <si>
    <t>高雄市路竹區下坑國小105年度第二學期__二年級各領域教學進度總表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</si>
  <si>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</si>
  <si>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</si>
  <si>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</si>
  <si>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</si>
  <si>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</si>
  <si>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</si>
  <si>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</si>
  <si>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</si>
  <si>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</si>
  <si>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</si>
  <si>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</si>
  <si>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</si>
  <si>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</si>
  <si>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節數</t>
  </si>
  <si>
    <t>學校特色課程</t>
  </si>
  <si>
    <t xml:space="preserve"> 非彈性領域活動</t>
  </si>
  <si>
    <t>節數</t>
  </si>
  <si>
    <t>國語
( 康軒版) 第4冊</t>
  </si>
  <si>
    <t>本土語言
翰林版)第4冊</t>
  </si>
  <si>
    <t>數學
( 南一版)第4冊</t>
  </si>
  <si>
    <t>生活
( 翰林版 )第4冊</t>
  </si>
  <si>
    <t>節數</t>
  </si>
  <si>
    <t>健康與體育
( 翰林版)第4冊</t>
  </si>
  <si>
    <t>綜合活動
( 翰林版)第4冊</t>
  </si>
  <si>
    <t>備        註</t>
  </si>
  <si>
    <t>第一週
2017/2/12~2017/2/18</t>
  </si>
  <si>
    <t>AP:低年級國語文補救教學</t>
  </si>
  <si>
    <t>AD:家庭教育</t>
  </si>
  <si>
    <t>綠色的大地
單元主題引導
一、我是行道樹</t>
  </si>
  <si>
    <t>第一單元菜蔬佮果子
第一課天然的上好</t>
  </si>
  <si>
    <t>第1單元數到1000</t>
  </si>
  <si>
    <t>一、和書做朋友
1.我愛看書</t>
  </si>
  <si>
    <t>【健康】1-1關愛家人
【體育】2-1墊上遊戲樂無窮</t>
  </si>
  <si>
    <t>第一單元我愛生命
活動一發現小生命</t>
  </si>
  <si>
    <t>和平紀念日補上課2/18(六)</t>
  </si>
  <si>
    <t>CK: 補救教學-數學</t>
  </si>
  <si>
    <t>AE:家庭暴力防治教育</t>
  </si>
  <si>
    <t>CM:閱讀教學</t>
  </si>
  <si>
    <t>AF:友善校園</t>
  </si>
  <si>
    <t>第二週
2017/2/19~2017/2/25</t>
  </si>
  <si>
    <t>綠色的大地
一、我是行道樹
二、歡迎來我家</t>
  </si>
  <si>
    <t>BF:水域安全宣導</t>
  </si>
  <si>
    <t>第三週
2017/2/26~2017/3/4</t>
  </si>
  <si>
    <t xml:space="preserve">綠色的大地
二、歡迎來我家
三、種子的旅行
</t>
  </si>
  <si>
    <t>一、和書做朋友
2.閱讀快樂多</t>
  </si>
  <si>
    <t>第一單元我愛生命
活動二生命的成長</t>
  </si>
  <si>
    <t>和平紀念日調整2/27(一)彈性放假1天
和平紀念日2/28(二)放假1天</t>
  </si>
  <si>
    <t>AO:圖書館推廣閱讀活動計畫</t>
  </si>
  <si>
    <t>第四週
2017/3/5~2017/3/11</t>
  </si>
  <si>
    <t xml:space="preserve">綠色的大地
三、種子的旅行
四、綠色的海洋
</t>
  </si>
  <si>
    <t>第一單元菜蔬佮果子
第二課甜甜甜好滋味</t>
  </si>
  <si>
    <t>第2單元加加減減</t>
  </si>
  <si>
    <t>二、奇妙的種子
1.種子找新家</t>
  </si>
  <si>
    <t>【健康】1-2居家安全
【體育】2-1墊上遊戲樂無窮</t>
  </si>
  <si>
    <t>第五週
2017/3/12~2017/3/18</t>
  </si>
  <si>
    <t>AQ:戶外教育</t>
  </si>
  <si>
    <t>綠色的大地
四、綠色的海洋
統整活動一</t>
  </si>
  <si>
    <t>【健康】1-2居家安全
【體育】2-2平衡高手</t>
  </si>
  <si>
    <t>第一單元我愛生命
活動三感謝照顧的人</t>
  </si>
  <si>
    <t>戶外教育3/14(二)</t>
  </si>
  <si>
    <t>第六週
2017/3/19~2017/3/25</t>
  </si>
  <si>
    <t>AG:性侵害防治教育</t>
  </si>
  <si>
    <t>感恩在我心
單元主題引導
五、爸爸</t>
  </si>
  <si>
    <t>第3單元幾公尺</t>
  </si>
  <si>
    <t>二、奇妙的種子
2.發芽長大了</t>
  </si>
  <si>
    <t>第七週
2017/3/26~2017/4/1</t>
  </si>
  <si>
    <t>AJ:防災教育</t>
  </si>
  <si>
    <t>感恩在我心
五、爸爸
六、我的家人</t>
  </si>
  <si>
    <t>第一單元 菜蔬佮果子
故事磅米芳（一）</t>
  </si>
  <si>
    <t>【健康】1-2居家安全
【體育】2-3呼拉圈遊戲</t>
  </si>
  <si>
    <t>第二單元小社區，大世界
活動一發現新「視」界</t>
  </si>
  <si>
    <t>AC:家政教育</t>
  </si>
  <si>
    <t>第八週
2017/4/2~2017/4/8</t>
  </si>
  <si>
    <t>CF:兒童節慶祝活動</t>
  </si>
  <si>
    <t>AI:環境教育</t>
  </si>
  <si>
    <t>感恩在我心
六、我的家人
七、黃媽媽的笑臉</t>
  </si>
  <si>
    <t>第二單元感恩的心
第三課感謝</t>
  </si>
  <si>
    <t>第4單元乘法(一)</t>
  </si>
  <si>
    <t>【健康】1-3社區生活環境
【體育】2-3呼拉圈遊戲</t>
  </si>
  <si>
    <t>兒童節4/3(一)放假1天
清明節4/4(二)放假1天</t>
  </si>
  <si>
    <t>AH:性別平等教育</t>
  </si>
  <si>
    <t>第九週
2017/4/9~2017/4/15</t>
  </si>
  <si>
    <t>感恩在我心
七、黃媽媽的笑臉
統整活動二</t>
  </si>
  <si>
    <t>三、垃圾變少了
1.垃圾哪裡來</t>
  </si>
  <si>
    <t>【健康】1-3社區生活環境
【體育】2-4唱唱跳跳樂趣多</t>
  </si>
  <si>
    <t>第二單元小社區，大世界
活動二文化大不同</t>
  </si>
  <si>
    <t>第十週
2017/4/16~2017/4/22</t>
  </si>
  <si>
    <t>閱讀敲敲門一阿婆的良心傘</t>
  </si>
  <si>
    <t>加油小站一</t>
  </si>
  <si>
    <t>三、垃圾變少了
2.家庭垃圾大減量</t>
  </si>
  <si>
    <t>期中考</t>
  </si>
  <si>
    <t>第十一週
2017/4/23~2017/4/29</t>
  </si>
  <si>
    <t>書迷俱樂部
單元主題引導
八、不說話的萬事通</t>
  </si>
  <si>
    <t>第二單元感恩的心
第四課阿母的手</t>
  </si>
  <si>
    <t>第5單元年月日</t>
  </si>
  <si>
    <t>四、下雨了
1.雨天的情景</t>
  </si>
  <si>
    <t>【健康】1-4社區健康服務
【體育】4-1跳躍精靈</t>
  </si>
  <si>
    <t>AY:品德教育</t>
  </si>
  <si>
    <t>AZ:愛滋病、結核病防治教育</t>
  </si>
  <si>
    <t>第十二週
2017/4/30~2017/5/6</t>
  </si>
  <si>
    <t>書迷俱樂部
八、不說話的萬事通
九、書香森林</t>
  </si>
  <si>
    <t>第6單元平面圖形</t>
  </si>
  <si>
    <t>四、下雨了
2.雨的音樂會</t>
  </si>
  <si>
    <t>第三單元社區生活圈
活動一社區機構與資源</t>
  </si>
  <si>
    <t>AK:全民國防教育</t>
  </si>
  <si>
    <t>AL:登革熱防治</t>
  </si>
  <si>
    <t>第十三週
2017/5/7~2017/5/13</t>
  </si>
  <si>
    <t>SB: 探訪廟宇-廟宇及古厝之旅</t>
  </si>
  <si>
    <t>書迷俱樂部
九、書香森林
十、小讀者樂園</t>
  </si>
  <si>
    <t>四、下雨了
3.雨後的景象</t>
  </si>
  <si>
    <t>【健康】3-1快樂野餐
【體育】4-2童玩世界</t>
  </si>
  <si>
    <t>第十四週
2017/5/14~2017/5/20</t>
  </si>
  <si>
    <t>書迷俱樂部
十、小讀者樂園
十一、喜歡讀書的人</t>
  </si>
  <si>
    <t>第二單元感恩的心
故事磅米芳（二）</t>
  </si>
  <si>
    <t>第7單元乘法(二)</t>
  </si>
  <si>
    <t>五、泥土與螞蟻
1.親近泥土</t>
  </si>
  <si>
    <t>第三單元社區生活圈
活動一社區機構與資源 活動二社區探險家</t>
  </si>
  <si>
    <t>端午節補上課5/20(六)</t>
  </si>
  <si>
    <t>BA:飲食教育</t>
  </si>
  <si>
    <t>第十五週
2017/5/21~2017/5/27</t>
  </si>
  <si>
    <t>書迷俱樂部
十一、喜歡讀書的人
統整活動三
有趣的故事
單元主題引導
十二、黃狗生蛋</t>
  </si>
  <si>
    <t>第三單元方位
第五課騎鐵馬</t>
  </si>
  <si>
    <t>【健康】3-1快樂野餐
【體育】5-1我是踢球高手</t>
  </si>
  <si>
    <t>第三單元社區生活圈
活動二社區探險家</t>
  </si>
  <si>
    <t>第十六週
2017/5/28~2017/6/3</t>
  </si>
  <si>
    <t>SB: 探訪廟宇-廟宇及古厝之旅</t>
  </si>
  <si>
    <t>有趣的故事
十二、黃狗生蛋</t>
  </si>
  <si>
    <t>第8單元分東西</t>
  </si>
  <si>
    <t>五、泥土與螞蟻
2.泥土裡的螞蟻</t>
  </si>
  <si>
    <t>第三單元社區生活圈
活動二社區探險家 活動三社區時光機</t>
  </si>
  <si>
    <t>端午節調整5/29(一)彈性放假1天
端午節5/30(二)放假1天</t>
  </si>
  <si>
    <t>第十七週
2017/6/4~2017/6/10</t>
  </si>
  <si>
    <t>有趣的故事
十二、黃狗生蛋
十三、小孩秤大象</t>
  </si>
  <si>
    <t>六、夏天
1.過端午</t>
  </si>
  <si>
    <t>【健康】3-2野外安全守則
【體育】5-1我是踢球高手</t>
  </si>
  <si>
    <t>第三單元社區生活圈
活動三社區時光機</t>
  </si>
  <si>
    <t>畢業典禮6/9(五)</t>
  </si>
  <si>
    <t>第十八週
2017/6/11~2017/6/17</t>
  </si>
  <si>
    <t>有趣的故事
十三、小孩秤大象
十四、勇士射太陽</t>
  </si>
  <si>
    <t>第三單元方位
故事磅米芳（三）</t>
  </si>
  <si>
    <t>第9單元面的大小與立體</t>
  </si>
  <si>
    <t>【健康】3-2野外安全守則
【體育】5-2運動安全知多少</t>
  </si>
  <si>
    <t>第四單元環保小尖兵
活動一環境探索</t>
  </si>
  <si>
    <t>第十九週
2017/6/18~2017/6/24</t>
  </si>
  <si>
    <t>有趣的故事
十四、勇士射太陽
統整活動四</t>
  </si>
  <si>
    <t>總複習
總複習、詩文百貨公司</t>
  </si>
  <si>
    <t>六、夏天
2.涼快一夏</t>
  </si>
  <si>
    <t>【健康】3-3愛護大自然
【體育】5-3穿鞋學問大</t>
  </si>
  <si>
    <t>第四單元環保小尖兵
活動一環境探索 活動二從我做起</t>
  </si>
  <si>
    <t>第二十週
2017/6/25~2017/7/1</t>
  </si>
  <si>
    <t>閱讀敲敲門二月光河</t>
  </si>
  <si>
    <t>加油小站二</t>
  </si>
  <si>
    <t>第四單元環保小尖兵
活動二從我做起</t>
  </si>
  <si>
    <t>期末考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</si>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</sst>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;[Red]\-0\ "/>
  </numFmts>
  <fonts count="2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wrapText="1"/>
      <protection/>
    </xf>
    <xf numFmtId="0" fontId="16" fillId="3" borderId="3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wrapText="1"/>
      <protection/>
    </xf>
    <xf numFmtId="0" fontId="17" fillId="4" borderId="3" xfId="0" applyFont="1" applyFill="1" applyBorder="1" applyAlignment="1" applyProtection="1">
      <alignment horizontal="center" vertical="center"/>
      <protection/>
    </xf>
    <xf numFmtId="0" fontId="16" fillId="4" borderId="6" xfId="0" applyFont="1" applyFill="1" applyBorder="1" applyAlignment="1" applyProtection="1">
      <alignment wrapText="1"/>
      <protection/>
    </xf>
    <xf numFmtId="176" fontId="16" fillId="4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2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76" fontId="0" fillId="6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176" fontId="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1" fillId="2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20" fillId="2" borderId="5" xfId="0" applyFont="1" applyFill="1" applyBorder="1" applyAlignment="1" applyProtection="1">
      <alignment vertical="top" wrapText="1"/>
      <protection locked="0"/>
    </xf>
    <xf numFmtId="176" fontId="20" fillId="2" borderId="5" xfId="0" applyNumberFormat="1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22" fillId="2" borderId="5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 horizontal="center" vertical="top" wrapText="1"/>
      <protection/>
    </xf>
    <xf numFmtId="0" fontId="0" fillId="3" borderId="5" xfId="0" applyFont="1" applyFill="1" applyBorder="1" applyAlignment="1" applyProtection="1">
      <alignment vertical="top" wrapText="1"/>
      <protection/>
    </xf>
    <xf numFmtId="176" fontId="0" fillId="3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2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177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 vertical="top" shrinkToFit="1"/>
      <protection locked="0"/>
    </xf>
    <xf numFmtId="0" fontId="0" fillId="0" borderId="0" xfId="0" applyFont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D1">
      <selection activeCell="J1" sqref="J1:K65536"/>
    </sheetView>
  </sheetViews>
  <sheetFormatPr defaultColWidth="8.875" defaultRowHeight="16.5"/>
  <cols>
    <col min="1" max="1" width="5.625" style="84" customWidth="1"/>
    <col min="2" max="2" width="7.625" style="22" customWidth="1"/>
    <col min="3" max="3" width="22.25390625" style="99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9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06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V2" s="17"/>
      <c r="W2" s="17"/>
      <c r="X2" s="20"/>
      <c r="AB2" s="21"/>
      <c r="AC2" s="21"/>
      <c r="AD2" s="21"/>
      <c r="AE2" s="21"/>
    </row>
    <row r="3" spans="1:24" ht="30" customHeight="1">
      <c r="A3" s="14"/>
      <c r="C3" s="14"/>
      <c r="D3" s="23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16</v>
      </c>
      <c r="H5" s="46" t="s">
        <v>17</v>
      </c>
      <c r="I5" s="47" t="s">
        <v>14</v>
      </c>
      <c r="J5" s="46" t="s">
        <v>18</v>
      </c>
      <c r="K5" s="47" t="s">
        <v>19</v>
      </c>
      <c r="L5" s="48" t="s">
        <v>20</v>
      </c>
      <c r="M5" s="49" t="s">
        <v>19</v>
      </c>
      <c r="N5" s="50" t="s">
        <v>21</v>
      </c>
      <c r="O5" s="49" t="s">
        <v>14</v>
      </c>
      <c r="P5" s="50" t="s">
        <v>22</v>
      </c>
      <c r="Q5" s="49" t="s">
        <v>19</v>
      </c>
      <c r="R5" s="48" t="s">
        <v>23</v>
      </c>
      <c r="S5" s="49" t="s">
        <v>24</v>
      </c>
      <c r="T5" s="50" t="s">
        <v>25</v>
      </c>
      <c r="U5" s="49" t="s">
        <v>19</v>
      </c>
      <c r="V5" s="51" t="s">
        <v>26</v>
      </c>
      <c r="W5" s="52" t="s">
        <v>24</v>
      </c>
      <c r="X5" s="53" t="s">
        <v>27</v>
      </c>
      <c r="AC5" s="14">
        <v>123456</v>
      </c>
    </row>
    <row r="6" spans="1:24" ht="82.5">
      <c r="A6" s="44"/>
      <c r="B6" s="54">
        <v>1</v>
      </c>
      <c r="C6" s="55" t="s">
        <v>28</v>
      </c>
      <c r="D6" s="56"/>
      <c r="E6" s="55"/>
      <c r="F6" s="57" t="s">
        <v>29</v>
      </c>
      <c r="G6" s="58">
        <v>1</v>
      </c>
      <c r="H6" s="55"/>
      <c r="I6" s="55"/>
      <c r="J6" s="59" t="s">
        <v>30</v>
      </c>
      <c r="K6" s="59">
        <v>1</v>
      </c>
      <c r="L6" s="60" t="s">
        <v>31</v>
      </c>
      <c r="M6" s="60">
        <v>5</v>
      </c>
      <c r="N6" s="60" t="s">
        <v>32</v>
      </c>
      <c r="O6" s="60">
        <v>1</v>
      </c>
      <c r="P6" s="60" t="s">
        <v>33</v>
      </c>
      <c r="Q6" s="60">
        <v>3</v>
      </c>
      <c r="R6" s="60" t="s">
        <v>34</v>
      </c>
      <c r="S6" s="60">
        <v>7</v>
      </c>
      <c r="T6" s="60" t="s">
        <v>35</v>
      </c>
      <c r="U6" s="60">
        <v>2</v>
      </c>
      <c r="V6" s="61" t="s">
        <v>36</v>
      </c>
      <c r="W6" s="61">
        <v>2</v>
      </c>
      <c r="X6" s="62" t="s">
        <v>37</v>
      </c>
    </row>
    <row r="7" spans="1:24" ht="33">
      <c r="A7" s="44"/>
      <c r="B7" s="54">
        <v>1</v>
      </c>
      <c r="C7" s="55"/>
      <c r="D7" s="56"/>
      <c r="E7" s="55"/>
      <c r="F7" s="57" t="s">
        <v>38</v>
      </c>
      <c r="G7" s="58">
        <v>1</v>
      </c>
      <c r="H7" s="55"/>
      <c r="I7" s="55"/>
      <c r="J7" s="63" t="s">
        <v>39</v>
      </c>
      <c r="K7" s="63">
        <v>1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65"/>
      <c r="X7" s="66"/>
    </row>
    <row r="8" spans="1:24" ht="16.5">
      <c r="A8" s="44"/>
      <c r="B8" s="54">
        <v>1</v>
      </c>
      <c r="C8" s="55"/>
      <c r="D8" s="56"/>
      <c r="E8" s="55"/>
      <c r="F8" s="57" t="s">
        <v>40</v>
      </c>
      <c r="G8" s="58">
        <v>1</v>
      </c>
      <c r="H8" s="55"/>
      <c r="I8" s="55"/>
      <c r="J8" s="63" t="s">
        <v>41</v>
      </c>
      <c r="K8" s="63">
        <v>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65"/>
      <c r="X8" s="66"/>
    </row>
    <row r="9" spans="1:24" ht="82.5">
      <c r="A9" s="44"/>
      <c r="B9" s="54">
        <v>2</v>
      </c>
      <c r="C9" s="55" t="s">
        <v>42</v>
      </c>
      <c r="D9" s="56"/>
      <c r="E9" s="55"/>
      <c r="F9" s="57" t="s">
        <v>29</v>
      </c>
      <c r="G9" s="58">
        <v>1</v>
      </c>
      <c r="H9" s="55"/>
      <c r="I9" s="55"/>
      <c r="J9" s="55"/>
      <c r="K9" s="55"/>
      <c r="L9" s="60" t="s">
        <v>43</v>
      </c>
      <c r="M9" s="60">
        <v>5</v>
      </c>
      <c r="N9" s="60" t="s">
        <v>32</v>
      </c>
      <c r="O9" s="60">
        <v>1</v>
      </c>
      <c r="P9" s="60" t="s">
        <v>33</v>
      </c>
      <c r="Q9" s="60">
        <v>3</v>
      </c>
      <c r="R9" s="60" t="s">
        <v>34</v>
      </c>
      <c r="S9" s="60">
        <v>7</v>
      </c>
      <c r="T9" s="60" t="s">
        <v>35</v>
      </c>
      <c r="U9" s="60">
        <v>2</v>
      </c>
      <c r="V9" s="61" t="s">
        <v>36</v>
      </c>
      <c r="W9" s="61">
        <v>2</v>
      </c>
      <c r="X9" s="67"/>
    </row>
    <row r="10" spans="1:24" ht="33">
      <c r="A10" s="44"/>
      <c r="B10" s="54">
        <v>2</v>
      </c>
      <c r="C10" s="68"/>
      <c r="D10" s="56"/>
      <c r="E10" s="55"/>
      <c r="F10" s="57" t="s">
        <v>38</v>
      </c>
      <c r="G10" s="58">
        <v>1</v>
      </c>
      <c r="H10" s="55"/>
      <c r="I10" s="55"/>
      <c r="J10" s="55"/>
      <c r="K10" s="55"/>
      <c r="L10" s="64"/>
      <c r="M10" s="64"/>
      <c r="N10" s="64"/>
      <c r="O10" s="64"/>
      <c r="P10" s="64"/>
      <c r="Q10" s="64"/>
      <c r="R10" s="64"/>
      <c r="S10" s="64"/>
      <c r="T10" s="69" t="s">
        <v>44</v>
      </c>
      <c r="U10" s="69">
        <v>1</v>
      </c>
      <c r="V10" s="65"/>
      <c r="W10" s="65"/>
      <c r="X10" s="66"/>
    </row>
    <row r="11" spans="1:24" ht="16.5">
      <c r="A11" s="44"/>
      <c r="B11" s="54">
        <v>2</v>
      </c>
      <c r="C11" s="68"/>
      <c r="D11" s="56"/>
      <c r="E11" s="55"/>
      <c r="F11" s="57" t="s">
        <v>40</v>
      </c>
      <c r="G11" s="58">
        <v>1</v>
      </c>
      <c r="H11" s="55"/>
      <c r="I11" s="55"/>
      <c r="J11" s="55"/>
      <c r="K11" s="55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65"/>
      <c r="X11" s="66"/>
    </row>
    <row r="12" spans="1:24" ht="99">
      <c r="A12" s="44"/>
      <c r="B12" s="54">
        <v>3</v>
      </c>
      <c r="C12" s="55" t="s">
        <v>45</v>
      </c>
      <c r="D12" s="56"/>
      <c r="E12" s="55"/>
      <c r="F12" s="57" t="s">
        <v>29</v>
      </c>
      <c r="G12" s="58">
        <v>1</v>
      </c>
      <c r="H12" s="55"/>
      <c r="I12" s="55"/>
      <c r="J12" s="70" t="s">
        <v>30</v>
      </c>
      <c r="K12" s="59">
        <v>1</v>
      </c>
      <c r="L12" s="60" t="s">
        <v>46</v>
      </c>
      <c r="M12" s="60">
        <v>3</v>
      </c>
      <c r="N12" s="60" t="s">
        <v>32</v>
      </c>
      <c r="O12" s="60">
        <v>1</v>
      </c>
      <c r="P12" s="60" t="s">
        <v>33</v>
      </c>
      <c r="Q12" s="60">
        <v>2</v>
      </c>
      <c r="R12" s="60" t="s">
        <v>47</v>
      </c>
      <c r="S12" s="60">
        <v>5</v>
      </c>
      <c r="T12" s="60" t="s">
        <v>35</v>
      </c>
      <c r="U12" s="60">
        <v>1</v>
      </c>
      <c r="V12" s="61" t="s">
        <v>48</v>
      </c>
      <c r="W12" s="61">
        <v>1</v>
      </c>
      <c r="X12" s="62" t="s">
        <v>49</v>
      </c>
    </row>
    <row r="13" spans="1:24" ht="49.5">
      <c r="A13" s="44"/>
      <c r="B13" s="54">
        <v>3</v>
      </c>
      <c r="C13" s="55"/>
      <c r="D13" s="56"/>
      <c r="E13" s="55"/>
      <c r="F13" s="57" t="s">
        <v>38</v>
      </c>
      <c r="G13" s="58">
        <v>1</v>
      </c>
      <c r="H13" s="55"/>
      <c r="I13" s="55"/>
      <c r="J13" s="71" t="s">
        <v>39</v>
      </c>
      <c r="K13" s="63">
        <v>1</v>
      </c>
      <c r="L13" s="72" t="s">
        <v>50</v>
      </c>
      <c r="M13" s="72">
        <v>1</v>
      </c>
      <c r="N13" s="64"/>
      <c r="O13" s="64"/>
      <c r="P13" s="64"/>
      <c r="Q13" s="64"/>
      <c r="R13" s="64"/>
      <c r="S13" s="64"/>
      <c r="T13" s="64"/>
      <c r="U13" s="64"/>
      <c r="V13" s="65"/>
      <c r="W13" s="65"/>
      <c r="X13" s="66"/>
    </row>
    <row r="14" spans="1:24" ht="16.5">
      <c r="A14" s="44"/>
      <c r="B14" s="54">
        <v>3</v>
      </c>
      <c r="C14" s="55"/>
      <c r="D14" s="56"/>
      <c r="E14" s="55"/>
      <c r="F14" s="57" t="s">
        <v>40</v>
      </c>
      <c r="G14" s="58">
        <v>1</v>
      </c>
      <c r="H14" s="55"/>
      <c r="I14" s="55"/>
      <c r="J14" s="56"/>
      <c r="K14" s="55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5"/>
      <c r="X14" s="66"/>
    </row>
    <row r="15" spans="1:24" ht="99">
      <c r="A15" s="44"/>
      <c r="B15" s="54">
        <v>4</v>
      </c>
      <c r="C15" s="55" t="s">
        <v>51</v>
      </c>
      <c r="D15" s="56"/>
      <c r="E15" s="55"/>
      <c r="F15" s="57" t="s">
        <v>29</v>
      </c>
      <c r="G15" s="58">
        <v>1</v>
      </c>
      <c r="H15" s="55"/>
      <c r="I15" s="55"/>
      <c r="J15" s="56"/>
      <c r="K15" s="55"/>
      <c r="L15" s="60" t="s">
        <v>52</v>
      </c>
      <c r="M15" s="60">
        <v>5</v>
      </c>
      <c r="N15" s="60" t="s">
        <v>53</v>
      </c>
      <c r="O15" s="60">
        <v>1</v>
      </c>
      <c r="P15" s="60" t="s">
        <v>54</v>
      </c>
      <c r="Q15" s="60">
        <v>3</v>
      </c>
      <c r="R15" s="60" t="s">
        <v>55</v>
      </c>
      <c r="S15" s="60">
        <v>7</v>
      </c>
      <c r="T15" s="60" t="s">
        <v>56</v>
      </c>
      <c r="U15" s="60">
        <v>2</v>
      </c>
      <c r="V15" s="61" t="s">
        <v>48</v>
      </c>
      <c r="W15" s="61">
        <v>2</v>
      </c>
      <c r="X15" s="67"/>
    </row>
    <row r="16" spans="1:24" ht="33">
      <c r="A16" s="44"/>
      <c r="B16" s="54">
        <v>4</v>
      </c>
      <c r="C16" s="55"/>
      <c r="D16" s="55"/>
      <c r="E16" s="55"/>
      <c r="F16" s="57" t="s">
        <v>38</v>
      </c>
      <c r="G16" s="58">
        <v>1</v>
      </c>
      <c r="H16" s="55"/>
      <c r="I16" s="55"/>
      <c r="J16" s="56"/>
      <c r="K16" s="55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5"/>
      <c r="X16" s="66"/>
    </row>
    <row r="17" spans="1:24" ht="16.5">
      <c r="A17" s="44"/>
      <c r="B17" s="54">
        <v>4</v>
      </c>
      <c r="C17" s="68"/>
      <c r="D17" s="55"/>
      <c r="E17" s="55"/>
      <c r="F17" s="57" t="s">
        <v>40</v>
      </c>
      <c r="G17" s="58">
        <v>1</v>
      </c>
      <c r="H17" s="55"/>
      <c r="I17" s="55"/>
      <c r="J17" s="55"/>
      <c r="K17" s="55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5"/>
      <c r="X17" s="66"/>
    </row>
    <row r="18" spans="1:24" ht="66">
      <c r="A18" s="44"/>
      <c r="B18" s="54">
        <v>5</v>
      </c>
      <c r="C18" s="55" t="s">
        <v>57</v>
      </c>
      <c r="D18" s="63" t="s">
        <v>58</v>
      </c>
      <c r="E18" s="63">
        <v>1</v>
      </c>
      <c r="F18" s="73" t="s">
        <v>29</v>
      </c>
      <c r="G18" s="58">
        <v>1</v>
      </c>
      <c r="H18" s="55"/>
      <c r="I18" s="55"/>
      <c r="J18" s="55"/>
      <c r="K18" s="55"/>
      <c r="L18" s="60" t="s">
        <v>59</v>
      </c>
      <c r="M18" s="60">
        <v>5</v>
      </c>
      <c r="N18" s="60" t="s">
        <v>53</v>
      </c>
      <c r="O18" s="60">
        <v>1</v>
      </c>
      <c r="P18" s="60" t="s">
        <v>54</v>
      </c>
      <c r="Q18" s="60">
        <v>3</v>
      </c>
      <c r="R18" s="60" t="s">
        <v>55</v>
      </c>
      <c r="S18" s="60">
        <v>7</v>
      </c>
      <c r="T18" s="60" t="s">
        <v>60</v>
      </c>
      <c r="U18" s="60">
        <v>2</v>
      </c>
      <c r="V18" s="61" t="s">
        <v>61</v>
      </c>
      <c r="W18" s="61">
        <v>2</v>
      </c>
      <c r="X18" s="67" t="s">
        <v>62</v>
      </c>
    </row>
    <row r="19" spans="1:24" ht="16.5">
      <c r="A19" s="44"/>
      <c r="B19" s="54">
        <v>5</v>
      </c>
      <c r="C19" s="55"/>
      <c r="D19" s="55"/>
      <c r="E19" s="55"/>
      <c r="F19" s="57" t="s">
        <v>40</v>
      </c>
      <c r="G19" s="58">
        <v>1</v>
      </c>
      <c r="H19" s="55"/>
      <c r="I19" s="55"/>
      <c r="J19" s="55"/>
      <c r="K19" s="55"/>
      <c r="L19" s="69" t="s">
        <v>58</v>
      </c>
      <c r="M19" s="69">
        <v>2</v>
      </c>
      <c r="N19" s="64"/>
      <c r="O19" s="64"/>
      <c r="P19" s="69" t="s">
        <v>58</v>
      </c>
      <c r="Q19" s="69">
        <v>1</v>
      </c>
      <c r="R19" s="69" t="s">
        <v>58</v>
      </c>
      <c r="S19" s="69">
        <v>3</v>
      </c>
      <c r="T19" s="64"/>
      <c r="U19" s="64"/>
      <c r="V19" s="65"/>
      <c r="W19" s="65"/>
      <c r="X19" s="66"/>
    </row>
    <row r="20" spans="1:24" ht="16.5">
      <c r="A20" s="44"/>
      <c r="B20" s="54">
        <v>5</v>
      </c>
      <c r="C20" s="68"/>
      <c r="D20" s="55"/>
      <c r="E20" s="55"/>
      <c r="F20" s="56"/>
      <c r="G20" s="55"/>
      <c r="H20" s="55"/>
      <c r="I20" s="55"/>
      <c r="J20" s="55"/>
      <c r="K20" s="55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65"/>
      <c r="X20" s="66"/>
    </row>
    <row r="21" spans="1:24" ht="66">
      <c r="A21" s="44"/>
      <c r="B21" s="54">
        <v>6</v>
      </c>
      <c r="C21" s="55" t="s">
        <v>63</v>
      </c>
      <c r="D21" s="55"/>
      <c r="E21" s="55"/>
      <c r="F21" s="73" t="s">
        <v>29</v>
      </c>
      <c r="G21" s="58">
        <v>1</v>
      </c>
      <c r="H21" s="55"/>
      <c r="I21" s="55"/>
      <c r="J21" s="59" t="s">
        <v>64</v>
      </c>
      <c r="K21" s="59">
        <v>1</v>
      </c>
      <c r="L21" s="60" t="s">
        <v>65</v>
      </c>
      <c r="M21" s="60">
        <v>5</v>
      </c>
      <c r="N21" s="60" t="s">
        <v>53</v>
      </c>
      <c r="O21" s="60">
        <v>1</v>
      </c>
      <c r="P21" s="60" t="s">
        <v>66</v>
      </c>
      <c r="Q21" s="60">
        <v>3</v>
      </c>
      <c r="R21" s="60" t="s">
        <v>67</v>
      </c>
      <c r="S21" s="60">
        <v>7</v>
      </c>
      <c r="T21" s="60" t="s">
        <v>60</v>
      </c>
      <c r="U21" s="60">
        <v>2</v>
      </c>
      <c r="V21" s="61" t="s">
        <v>61</v>
      </c>
      <c r="W21" s="61">
        <v>2</v>
      </c>
      <c r="X21" s="67"/>
    </row>
    <row r="22" spans="1:24" ht="33">
      <c r="A22" s="44"/>
      <c r="B22" s="54">
        <v>6</v>
      </c>
      <c r="C22" s="55"/>
      <c r="D22" s="55"/>
      <c r="E22" s="55"/>
      <c r="F22" s="57" t="s">
        <v>38</v>
      </c>
      <c r="G22" s="58">
        <v>1</v>
      </c>
      <c r="H22" s="55"/>
      <c r="I22" s="55"/>
      <c r="J22" s="55"/>
      <c r="K22" s="55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/>
      <c r="W22" s="65"/>
      <c r="X22" s="66"/>
    </row>
    <row r="23" spans="1:24" ht="16.5">
      <c r="A23" s="44"/>
      <c r="B23" s="54">
        <v>6</v>
      </c>
      <c r="C23" s="68"/>
      <c r="D23" s="55"/>
      <c r="E23" s="55"/>
      <c r="F23" s="57" t="s">
        <v>40</v>
      </c>
      <c r="G23" s="58">
        <v>1</v>
      </c>
      <c r="H23" s="55"/>
      <c r="I23" s="55"/>
      <c r="J23" s="55"/>
      <c r="K23" s="55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65"/>
      <c r="X23" s="66"/>
    </row>
    <row r="24" spans="1:24" ht="66">
      <c r="A24" s="44"/>
      <c r="B24" s="54">
        <v>7</v>
      </c>
      <c r="C24" s="55" t="s">
        <v>68</v>
      </c>
      <c r="D24" s="55"/>
      <c r="E24" s="55"/>
      <c r="F24" s="73" t="s">
        <v>29</v>
      </c>
      <c r="G24" s="58">
        <v>1</v>
      </c>
      <c r="H24" s="55"/>
      <c r="I24" s="55"/>
      <c r="J24" s="63" t="s">
        <v>69</v>
      </c>
      <c r="K24" s="63">
        <v>1</v>
      </c>
      <c r="L24" s="60" t="s">
        <v>70</v>
      </c>
      <c r="M24" s="60">
        <v>5</v>
      </c>
      <c r="N24" s="60" t="s">
        <v>71</v>
      </c>
      <c r="O24" s="60">
        <v>1</v>
      </c>
      <c r="P24" s="60" t="s">
        <v>66</v>
      </c>
      <c r="Q24" s="60">
        <v>3</v>
      </c>
      <c r="R24" s="60" t="s">
        <v>67</v>
      </c>
      <c r="S24" s="60">
        <v>7</v>
      </c>
      <c r="T24" s="60" t="s">
        <v>72</v>
      </c>
      <c r="U24" s="60">
        <v>2</v>
      </c>
      <c r="V24" s="61" t="s">
        <v>73</v>
      </c>
      <c r="W24" s="61">
        <v>2</v>
      </c>
      <c r="X24" s="67"/>
    </row>
    <row r="25" spans="1:24" ht="49.5">
      <c r="A25" s="44"/>
      <c r="B25" s="54">
        <v>7</v>
      </c>
      <c r="C25" s="55"/>
      <c r="D25" s="55"/>
      <c r="E25" s="55"/>
      <c r="F25" s="57" t="s">
        <v>38</v>
      </c>
      <c r="G25" s="58">
        <v>1</v>
      </c>
      <c r="H25" s="55"/>
      <c r="I25" s="55"/>
      <c r="J25" s="56"/>
      <c r="K25" s="55"/>
      <c r="L25" s="72" t="s">
        <v>50</v>
      </c>
      <c r="M25" s="72">
        <v>1</v>
      </c>
      <c r="N25" s="64"/>
      <c r="O25" s="64"/>
      <c r="P25" s="64"/>
      <c r="Q25" s="64"/>
      <c r="R25" s="64"/>
      <c r="S25" s="64"/>
      <c r="T25" s="74" t="s">
        <v>64</v>
      </c>
      <c r="U25" s="74">
        <v>1</v>
      </c>
      <c r="V25" s="75" t="s">
        <v>74</v>
      </c>
      <c r="W25" s="75">
        <v>1</v>
      </c>
      <c r="X25" s="66"/>
    </row>
    <row r="26" spans="1:24" ht="16.5">
      <c r="A26" s="44"/>
      <c r="B26" s="54">
        <v>7</v>
      </c>
      <c r="C26" s="68"/>
      <c r="D26" s="55"/>
      <c r="E26" s="55"/>
      <c r="F26" s="73" t="s">
        <v>40</v>
      </c>
      <c r="G26" s="58">
        <v>1</v>
      </c>
      <c r="H26" s="55"/>
      <c r="I26" s="55"/>
      <c r="J26" s="55"/>
      <c r="K26" s="55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5"/>
      <c r="X26" s="66"/>
    </row>
    <row r="27" spans="1:24" ht="66">
      <c r="A27" s="44"/>
      <c r="B27" s="54">
        <v>8</v>
      </c>
      <c r="C27" s="55" t="s">
        <v>75</v>
      </c>
      <c r="D27" s="63" t="s">
        <v>76</v>
      </c>
      <c r="E27" s="63">
        <v>2</v>
      </c>
      <c r="F27" s="57" t="s">
        <v>29</v>
      </c>
      <c r="G27" s="58">
        <v>1</v>
      </c>
      <c r="H27" s="55"/>
      <c r="I27" s="55"/>
      <c r="J27" s="63" t="s">
        <v>77</v>
      </c>
      <c r="K27" s="63">
        <v>1</v>
      </c>
      <c r="L27" s="60" t="s">
        <v>78</v>
      </c>
      <c r="M27" s="60">
        <v>2</v>
      </c>
      <c r="N27" s="60" t="s">
        <v>79</v>
      </c>
      <c r="O27" s="60">
        <v>1</v>
      </c>
      <c r="P27" s="60" t="s">
        <v>80</v>
      </c>
      <c r="Q27" s="60">
        <v>1</v>
      </c>
      <c r="R27" s="60" t="s">
        <v>67</v>
      </c>
      <c r="S27" s="60">
        <v>1</v>
      </c>
      <c r="T27" s="60" t="s">
        <v>81</v>
      </c>
      <c r="U27" s="60">
        <v>2</v>
      </c>
      <c r="V27" s="61" t="s">
        <v>73</v>
      </c>
      <c r="W27" s="61">
        <v>2</v>
      </c>
      <c r="X27" s="62" t="s">
        <v>82</v>
      </c>
    </row>
    <row r="28" spans="1:24" ht="33">
      <c r="A28" s="44"/>
      <c r="B28" s="54">
        <v>8</v>
      </c>
      <c r="C28" s="55"/>
      <c r="D28" s="55"/>
      <c r="E28" s="55"/>
      <c r="F28" s="56"/>
      <c r="G28" s="55"/>
      <c r="H28" s="55"/>
      <c r="I28" s="55"/>
      <c r="J28" s="55"/>
      <c r="K28" s="55"/>
      <c r="L28" s="64"/>
      <c r="M28" s="64"/>
      <c r="N28" s="64"/>
      <c r="O28" s="64"/>
      <c r="P28" s="64"/>
      <c r="Q28" s="64"/>
      <c r="R28" s="64"/>
      <c r="S28" s="64"/>
      <c r="T28" s="74" t="s">
        <v>64</v>
      </c>
      <c r="U28" s="74">
        <v>1</v>
      </c>
      <c r="V28" s="75" t="s">
        <v>74</v>
      </c>
      <c r="W28" s="75">
        <v>1</v>
      </c>
      <c r="X28" s="66"/>
    </row>
    <row r="29" spans="1:24" ht="33">
      <c r="A29" s="44"/>
      <c r="B29" s="54">
        <v>8</v>
      </c>
      <c r="C29" s="68"/>
      <c r="D29" s="55"/>
      <c r="E29" s="55"/>
      <c r="F29" s="76"/>
      <c r="G29" s="55"/>
      <c r="H29" s="55"/>
      <c r="I29" s="55"/>
      <c r="J29" s="55"/>
      <c r="K29" s="55"/>
      <c r="L29" s="64"/>
      <c r="M29" s="64"/>
      <c r="N29" s="64"/>
      <c r="O29" s="64"/>
      <c r="P29" s="64"/>
      <c r="Q29" s="64"/>
      <c r="R29" s="64"/>
      <c r="S29" s="64"/>
      <c r="T29" s="69" t="s">
        <v>69</v>
      </c>
      <c r="U29" s="69">
        <v>1</v>
      </c>
      <c r="V29" s="75" t="s">
        <v>83</v>
      </c>
      <c r="W29" s="75">
        <v>1</v>
      </c>
      <c r="X29" s="66"/>
    </row>
    <row r="30" spans="1:24" ht="82.5">
      <c r="A30" s="44"/>
      <c r="B30" s="54">
        <v>9</v>
      </c>
      <c r="C30" s="55" t="s">
        <v>84</v>
      </c>
      <c r="D30" s="55"/>
      <c r="E30" s="55"/>
      <c r="F30" s="57" t="s">
        <v>29</v>
      </c>
      <c r="G30" s="58">
        <v>1</v>
      </c>
      <c r="H30" s="55"/>
      <c r="I30" s="55"/>
      <c r="J30" s="55"/>
      <c r="K30" s="55"/>
      <c r="L30" s="60" t="s">
        <v>85</v>
      </c>
      <c r="M30" s="60">
        <v>5</v>
      </c>
      <c r="N30" s="60" t="s">
        <v>79</v>
      </c>
      <c r="O30" s="60">
        <v>1</v>
      </c>
      <c r="P30" s="60" t="s">
        <v>80</v>
      </c>
      <c r="Q30" s="60">
        <v>3</v>
      </c>
      <c r="R30" s="60" t="s">
        <v>86</v>
      </c>
      <c r="S30" s="60">
        <v>7</v>
      </c>
      <c r="T30" s="60" t="s">
        <v>87</v>
      </c>
      <c r="U30" s="60">
        <v>2</v>
      </c>
      <c r="V30" s="61" t="s">
        <v>88</v>
      </c>
      <c r="W30" s="61">
        <v>2</v>
      </c>
      <c r="X30" s="67"/>
    </row>
    <row r="31" spans="1:24" ht="33">
      <c r="A31" s="44"/>
      <c r="B31" s="54">
        <v>9</v>
      </c>
      <c r="C31" s="55"/>
      <c r="D31" s="55"/>
      <c r="E31" s="55"/>
      <c r="F31" s="57" t="s">
        <v>38</v>
      </c>
      <c r="G31" s="58">
        <v>1</v>
      </c>
      <c r="H31" s="55"/>
      <c r="I31" s="55"/>
      <c r="J31" s="55"/>
      <c r="K31" s="55"/>
      <c r="L31" s="64"/>
      <c r="M31" s="64"/>
      <c r="N31" s="64"/>
      <c r="O31" s="64"/>
      <c r="P31" s="64"/>
      <c r="Q31" s="64"/>
      <c r="R31" s="64"/>
      <c r="S31" s="64"/>
      <c r="T31" s="69" t="s">
        <v>77</v>
      </c>
      <c r="U31" s="69">
        <v>1</v>
      </c>
      <c r="V31" s="75" t="s">
        <v>83</v>
      </c>
      <c r="W31" s="75">
        <v>1</v>
      </c>
      <c r="X31" s="66"/>
    </row>
    <row r="32" spans="1:28" s="1" customFormat="1" ht="16.5">
      <c r="A32" s="44"/>
      <c r="B32" s="54">
        <v>9</v>
      </c>
      <c r="C32" s="68"/>
      <c r="D32" s="55"/>
      <c r="E32" s="55"/>
      <c r="F32" s="73" t="s">
        <v>40</v>
      </c>
      <c r="G32" s="58">
        <v>1</v>
      </c>
      <c r="H32" s="55"/>
      <c r="I32" s="55"/>
      <c r="J32" s="55"/>
      <c r="K32" s="55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5"/>
      <c r="X32" s="66"/>
      <c r="Y32" s="14"/>
      <c r="Z32" s="14"/>
      <c r="AA32" s="14"/>
      <c r="AB32" s="14"/>
    </row>
    <row r="33" spans="1:24" ht="82.5">
      <c r="A33" s="44"/>
      <c r="B33" s="54">
        <v>10</v>
      </c>
      <c r="C33" s="55" t="s">
        <v>89</v>
      </c>
      <c r="D33" s="55"/>
      <c r="E33" s="55"/>
      <c r="F33" s="57" t="s">
        <v>29</v>
      </c>
      <c r="G33" s="58">
        <v>1</v>
      </c>
      <c r="H33" s="55"/>
      <c r="I33" s="55"/>
      <c r="J33" s="55"/>
      <c r="K33" s="55"/>
      <c r="L33" s="60" t="s">
        <v>90</v>
      </c>
      <c r="M33" s="60">
        <v>5</v>
      </c>
      <c r="N33" s="60" t="s">
        <v>79</v>
      </c>
      <c r="O33" s="60">
        <v>1</v>
      </c>
      <c r="P33" s="60" t="s">
        <v>91</v>
      </c>
      <c r="Q33" s="60">
        <v>3</v>
      </c>
      <c r="R33" s="60" t="s">
        <v>92</v>
      </c>
      <c r="S33" s="60">
        <v>7</v>
      </c>
      <c r="T33" s="60" t="s">
        <v>87</v>
      </c>
      <c r="U33" s="60">
        <v>2</v>
      </c>
      <c r="V33" s="61" t="s">
        <v>88</v>
      </c>
      <c r="W33" s="61">
        <v>2</v>
      </c>
      <c r="X33" s="67" t="s">
        <v>93</v>
      </c>
    </row>
    <row r="34" spans="1:28" ht="33">
      <c r="A34" s="44"/>
      <c r="B34" s="54">
        <v>10</v>
      </c>
      <c r="C34" s="55"/>
      <c r="D34" s="55"/>
      <c r="E34" s="55"/>
      <c r="F34" s="57" t="s">
        <v>38</v>
      </c>
      <c r="G34" s="58">
        <v>1</v>
      </c>
      <c r="H34" s="55"/>
      <c r="I34" s="55"/>
      <c r="J34" s="55"/>
      <c r="K34" s="55"/>
      <c r="L34" s="64"/>
      <c r="M34" s="64"/>
      <c r="N34" s="64"/>
      <c r="O34" s="64"/>
      <c r="P34" s="64"/>
      <c r="Q34" s="64"/>
      <c r="R34" s="64"/>
      <c r="S34" s="64"/>
      <c r="T34" s="69" t="s">
        <v>77</v>
      </c>
      <c r="U34" s="69">
        <v>1</v>
      </c>
      <c r="V34" s="75" t="s">
        <v>83</v>
      </c>
      <c r="W34" s="75">
        <v>1</v>
      </c>
      <c r="X34" s="66"/>
      <c r="AB34" s="1"/>
    </row>
    <row r="35" spans="1:27" ht="16.5">
      <c r="A35" s="44"/>
      <c r="B35" s="54">
        <v>10</v>
      </c>
      <c r="C35" s="68"/>
      <c r="D35" s="55"/>
      <c r="E35" s="55"/>
      <c r="F35" s="73" t="s">
        <v>40</v>
      </c>
      <c r="G35" s="58">
        <v>1</v>
      </c>
      <c r="H35" s="55"/>
      <c r="I35" s="55"/>
      <c r="J35" s="55"/>
      <c r="K35" s="55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65"/>
      <c r="X35" s="66"/>
      <c r="Y35" s="1"/>
      <c r="Z35" s="1"/>
      <c r="AA35" s="1"/>
    </row>
    <row r="36" spans="1:24" ht="66">
      <c r="A36" s="44"/>
      <c r="B36" s="54">
        <v>11</v>
      </c>
      <c r="C36" s="55" t="s">
        <v>94</v>
      </c>
      <c r="D36" s="55"/>
      <c r="E36" s="55"/>
      <c r="F36" s="57" t="s">
        <v>29</v>
      </c>
      <c r="G36" s="58">
        <v>1</v>
      </c>
      <c r="H36" s="55"/>
      <c r="I36" s="55"/>
      <c r="J36" s="55"/>
      <c r="K36" s="55"/>
      <c r="L36" s="60" t="s">
        <v>95</v>
      </c>
      <c r="M36" s="60">
        <v>5</v>
      </c>
      <c r="N36" s="60" t="s">
        <v>96</v>
      </c>
      <c r="O36" s="60">
        <v>1</v>
      </c>
      <c r="P36" s="60" t="s">
        <v>97</v>
      </c>
      <c r="Q36" s="60">
        <v>3</v>
      </c>
      <c r="R36" s="60" t="s">
        <v>98</v>
      </c>
      <c r="S36" s="60">
        <v>7</v>
      </c>
      <c r="T36" s="60" t="s">
        <v>99</v>
      </c>
      <c r="U36" s="60">
        <v>2</v>
      </c>
      <c r="V36" s="61" t="s">
        <v>88</v>
      </c>
      <c r="W36" s="61">
        <v>2</v>
      </c>
      <c r="X36" s="67"/>
    </row>
    <row r="37" spans="1:24" ht="49.5">
      <c r="A37" s="44"/>
      <c r="B37" s="54">
        <v>11</v>
      </c>
      <c r="C37" s="55"/>
      <c r="D37" s="56"/>
      <c r="E37" s="55"/>
      <c r="F37" s="57" t="s">
        <v>38</v>
      </c>
      <c r="G37" s="58">
        <v>1</v>
      </c>
      <c r="H37" s="55"/>
      <c r="I37" s="55"/>
      <c r="J37" s="55"/>
      <c r="K37" s="55"/>
      <c r="L37" s="72" t="s">
        <v>50</v>
      </c>
      <c r="M37" s="72">
        <v>1</v>
      </c>
      <c r="N37" s="64"/>
      <c r="O37" s="64"/>
      <c r="P37" s="64"/>
      <c r="Q37" s="64"/>
      <c r="R37" s="64"/>
      <c r="S37" s="64"/>
      <c r="T37" s="69" t="s">
        <v>100</v>
      </c>
      <c r="U37" s="69">
        <v>1</v>
      </c>
      <c r="V37" s="75" t="s">
        <v>83</v>
      </c>
      <c r="W37" s="75">
        <v>1</v>
      </c>
      <c r="X37" s="66"/>
    </row>
    <row r="38" spans="1:24" ht="49.5">
      <c r="A38" s="44"/>
      <c r="B38" s="54">
        <v>11</v>
      </c>
      <c r="C38" s="68"/>
      <c r="D38" s="55"/>
      <c r="E38" s="55"/>
      <c r="F38" s="73" t="s">
        <v>40</v>
      </c>
      <c r="G38" s="58">
        <v>1</v>
      </c>
      <c r="H38" s="55"/>
      <c r="I38" s="55"/>
      <c r="J38" s="55"/>
      <c r="K38" s="55"/>
      <c r="L38" s="64"/>
      <c r="M38" s="64"/>
      <c r="N38" s="64"/>
      <c r="O38" s="64"/>
      <c r="P38" s="64"/>
      <c r="Q38" s="64"/>
      <c r="R38" s="64"/>
      <c r="S38" s="64"/>
      <c r="T38" s="69" t="s">
        <v>101</v>
      </c>
      <c r="U38" s="69">
        <v>1</v>
      </c>
      <c r="V38" s="65"/>
      <c r="W38" s="65"/>
      <c r="X38" s="66"/>
    </row>
    <row r="39" spans="1:24" ht="66">
      <c r="A39" s="44"/>
      <c r="B39" s="54">
        <v>12</v>
      </c>
      <c r="C39" s="55" t="s">
        <v>102</v>
      </c>
      <c r="D39" s="55"/>
      <c r="E39" s="55"/>
      <c r="F39" s="57" t="s">
        <v>29</v>
      </c>
      <c r="G39" s="58">
        <v>1</v>
      </c>
      <c r="H39" s="55"/>
      <c r="I39" s="55"/>
      <c r="J39" s="63" t="s">
        <v>101</v>
      </c>
      <c r="K39" s="63">
        <v>1</v>
      </c>
      <c r="L39" s="60" t="s">
        <v>103</v>
      </c>
      <c r="M39" s="60">
        <v>5</v>
      </c>
      <c r="N39" s="60" t="s">
        <v>96</v>
      </c>
      <c r="O39" s="60">
        <v>1</v>
      </c>
      <c r="P39" s="60" t="s">
        <v>104</v>
      </c>
      <c r="Q39" s="60">
        <v>3</v>
      </c>
      <c r="R39" s="60" t="s">
        <v>105</v>
      </c>
      <c r="S39" s="60">
        <v>7</v>
      </c>
      <c r="T39" s="60" t="s">
        <v>99</v>
      </c>
      <c r="U39" s="60">
        <v>2</v>
      </c>
      <c r="V39" s="61" t="s">
        <v>106</v>
      </c>
      <c r="W39" s="61">
        <v>2</v>
      </c>
      <c r="X39" s="67"/>
    </row>
    <row r="40" spans="1:24" ht="33">
      <c r="A40" s="44"/>
      <c r="B40" s="54">
        <v>12</v>
      </c>
      <c r="C40" s="55"/>
      <c r="D40" s="55"/>
      <c r="E40" s="55"/>
      <c r="F40" s="57" t="s">
        <v>38</v>
      </c>
      <c r="G40" s="58">
        <v>1</v>
      </c>
      <c r="H40" s="55"/>
      <c r="I40" s="55"/>
      <c r="J40" s="55"/>
      <c r="K40" s="55"/>
      <c r="L40" s="64"/>
      <c r="M40" s="64"/>
      <c r="N40" s="64"/>
      <c r="O40" s="64"/>
      <c r="P40" s="64"/>
      <c r="Q40" s="64"/>
      <c r="R40" s="77" t="s">
        <v>107</v>
      </c>
      <c r="S40" s="77">
        <v>1</v>
      </c>
      <c r="T40" s="69" t="s">
        <v>108</v>
      </c>
      <c r="U40" s="69">
        <v>1</v>
      </c>
      <c r="V40" s="75" t="s">
        <v>83</v>
      </c>
      <c r="W40" s="75">
        <v>1</v>
      </c>
      <c r="X40" s="66"/>
    </row>
    <row r="41" spans="1:24" ht="16.5">
      <c r="A41" s="44"/>
      <c r="B41" s="54">
        <v>12</v>
      </c>
      <c r="C41" s="55"/>
      <c r="D41" s="55"/>
      <c r="E41" s="55"/>
      <c r="F41" s="57" t="s">
        <v>40</v>
      </c>
      <c r="G41" s="58">
        <v>1</v>
      </c>
      <c r="H41" s="55"/>
      <c r="I41" s="55"/>
      <c r="J41" s="55"/>
      <c r="K41" s="55"/>
      <c r="L41" s="64"/>
      <c r="M41" s="64"/>
      <c r="N41" s="64"/>
      <c r="O41" s="64"/>
      <c r="P41" s="64"/>
      <c r="Q41" s="64"/>
      <c r="R41" s="77"/>
      <c r="S41" s="77"/>
      <c r="T41" s="69" t="s">
        <v>100</v>
      </c>
      <c r="U41" s="69">
        <v>1</v>
      </c>
      <c r="V41" s="75"/>
      <c r="W41" s="75"/>
      <c r="X41" s="66"/>
    </row>
    <row r="42" spans="1:24" ht="66">
      <c r="A42" s="44"/>
      <c r="B42" s="54">
        <v>13</v>
      </c>
      <c r="C42" s="55" t="s">
        <v>109</v>
      </c>
      <c r="D42" s="55"/>
      <c r="E42" s="55"/>
      <c r="F42" s="57" t="s">
        <v>29</v>
      </c>
      <c r="G42" s="58">
        <v>1</v>
      </c>
      <c r="H42" s="58" t="s">
        <v>110</v>
      </c>
      <c r="I42" s="58">
        <v>1</v>
      </c>
      <c r="J42" s="63" t="s">
        <v>101</v>
      </c>
      <c r="K42" s="63">
        <v>1</v>
      </c>
      <c r="L42" s="60" t="s">
        <v>111</v>
      </c>
      <c r="M42" s="60">
        <v>5</v>
      </c>
      <c r="N42" s="60" t="s">
        <v>96</v>
      </c>
      <c r="O42" s="60">
        <v>1</v>
      </c>
      <c r="P42" s="60" t="s">
        <v>104</v>
      </c>
      <c r="Q42" s="60">
        <v>3</v>
      </c>
      <c r="R42" s="60" t="s">
        <v>112</v>
      </c>
      <c r="S42" s="60">
        <v>7</v>
      </c>
      <c r="T42" s="60" t="s">
        <v>113</v>
      </c>
      <c r="U42" s="60">
        <v>2</v>
      </c>
      <c r="V42" s="61" t="s">
        <v>106</v>
      </c>
      <c r="W42" s="61">
        <v>2</v>
      </c>
      <c r="X42" s="67"/>
    </row>
    <row r="43" spans="1:24" ht="49.5">
      <c r="A43" s="44"/>
      <c r="B43" s="54">
        <v>13</v>
      </c>
      <c r="C43" s="55"/>
      <c r="D43" s="55"/>
      <c r="E43" s="55"/>
      <c r="F43" s="57" t="s">
        <v>40</v>
      </c>
      <c r="G43" s="58">
        <v>1</v>
      </c>
      <c r="H43" s="55"/>
      <c r="I43" s="55"/>
      <c r="J43" s="55"/>
      <c r="K43" s="55"/>
      <c r="L43" s="64"/>
      <c r="M43" s="64"/>
      <c r="N43" s="64"/>
      <c r="O43" s="64"/>
      <c r="P43" s="64"/>
      <c r="Q43" s="64"/>
      <c r="R43" s="77" t="s">
        <v>107</v>
      </c>
      <c r="S43" s="77">
        <v>1</v>
      </c>
      <c r="T43" s="69" t="s">
        <v>101</v>
      </c>
      <c r="U43" s="69">
        <v>1</v>
      </c>
      <c r="V43" s="75" t="s">
        <v>83</v>
      </c>
      <c r="W43" s="75">
        <v>1</v>
      </c>
      <c r="X43" s="66"/>
    </row>
    <row r="44" spans="1:24" ht="16.5">
      <c r="A44" s="44"/>
      <c r="B44" s="54">
        <v>13</v>
      </c>
      <c r="C44" s="68"/>
      <c r="D44" s="55"/>
      <c r="E44" s="55"/>
      <c r="F44" s="76"/>
      <c r="G44" s="55"/>
      <c r="H44" s="55"/>
      <c r="I44" s="55"/>
      <c r="J44" s="55"/>
      <c r="K44" s="55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5"/>
      <c r="W44" s="65"/>
      <c r="X44" s="66"/>
    </row>
    <row r="45" spans="1:24" ht="99">
      <c r="A45" s="44"/>
      <c r="B45" s="54">
        <v>14</v>
      </c>
      <c r="C45" s="55" t="s">
        <v>114</v>
      </c>
      <c r="D45" s="55"/>
      <c r="E45" s="55"/>
      <c r="F45" s="57" t="s">
        <v>29</v>
      </c>
      <c r="G45" s="58">
        <v>1</v>
      </c>
      <c r="H45" s="58" t="s">
        <v>110</v>
      </c>
      <c r="I45" s="58">
        <v>1</v>
      </c>
      <c r="J45" s="55"/>
      <c r="K45" s="55"/>
      <c r="L45" s="60" t="s">
        <v>115</v>
      </c>
      <c r="M45" s="60">
        <v>5</v>
      </c>
      <c r="N45" s="60" t="s">
        <v>116</v>
      </c>
      <c r="O45" s="60">
        <v>1</v>
      </c>
      <c r="P45" s="60" t="s">
        <v>117</v>
      </c>
      <c r="Q45" s="60">
        <v>3</v>
      </c>
      <c r="R45" s="60" t="s">
        <v>118</v>
      </c>
      <c r="S45" s="60">
        <v>7</v>
      </c>
      <c r="T45" s="60" t="s">
        <v>113</v>
      </c>
      <c r="U45" s="60">
        <v>2</v>
      </c>
      <c r="V45" s="61" t="s">
        <v>119</v>
      </c>
      <c r="W45" s="61">
        <v>2</v>
      </c>
      <c r="X45" s="67" t="s">
        <v>120</v>
      </c>
    </row>
    <row r="46" spans="1:24" ht="33">
      <c r="A46" s="44"/>
      <c r="B46" s="54">
        <v>14</v>
      </c>
      <c r="C46" s="55"/>
      <c r="D46" s="55"/>
      <c r="E46" s="55"/>
      <c r="F46" s="57" t="s">
        <v>38</v>
      </c>
      <c r="G46" s="58">
        <v>1</v>
      </c>
      <c r="H46" s="55"/>
      <c r="I46" s="55"/>
      <c r="J46" s="55"/>
      <c r="K46" s="55"/>
      <c r="L46" s="64"/>
      <c r="M46" s="64"/>
      <c r="N46" s="64"/>
      <c r="O46" s="64"/>
      <c r="P46" s="64"/>
      <c r="Q46" s="64"/>
      <c r="R46" s="77" t="s">
        <v>107</v>
      </c>
      <c r="S46" s="77">
        <v>1</v>
      </c>
      <c r="T46" s="69" t="s">
        <v>121</v>
      </c>
      <c r="U46" s="69">
        <v>1</v>
      </c>
      <c r="V46" s="65"/>
      <c r="W46" s="65"/>
      <c r="X46" s="66"/>
    </row>
    <row r="47" spans="1:24" ht="16.5">
      <c r="A47" s="44"/>
      <c r="B47" s="54">
        <v>14</v>
      </c>
      <c r="C47" s="68"/>
      <c r="D47" s="55"/>
      <c r="E47" s="55"/>
      <c r="F47" s="76"/>
      <c r="G47" s="55"/>
      <c r="H47" s="55"/>
      <c r="I47" s="55"/>
      <c r="J47" s="55"/>
      <c r="K47" s="5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  <c r="W47" s="65"/>
      <c r="X47" s="66"/>
    </row>
    <row r="48" spans="1:24" ht="132">
      <c r="A48" s="44"/>
      <c r="B48" s="54">
        <v>15</v>
      </c>
      <c r="C48" s="55" t="s">
        <v>122</v>
      </c>
      <c r="D48" s="55"/>
      <c r="E48" s="55"/>
      <c r="F48" s="57" t="s">
        <v>29</v>
      </c>
      <c r="G48" s="58">
        <v>1</v>
      </c>
      <c r="H48" s="58" t="s">
        <v>110</v>
      </c>
      <c r="I48" s="58">
        <v>1</v>
      </c>
      <c r="J48" s="55"/>
      <c r="K48" s="55"/>
      <c r="L48" s="60" t="s">
        <v>123</v>
      </c>
      <c r="M48" s="60">
        <v>5</v>
      </c>
      <c r="N48" s="60" t="s">
        <v>124</v>
      </c>
      <c r="O48" s="60">
        <v>1</v>
      </c>
      <c r="P48" s="60" t="s">
        <v>117</v>
      </c>
      <c r="Q48" s="60">
        <v>3</v>
      </c>
      <c r="R48" s="60" t="s">
        <v>118</v>
      </c>
      <c r="S48" s="60">
        <v>7</v>
      </c>
      <c r="T48" s="60" t="s">
        <v>125</v>
      </c>
      <c r="U48" s="60">
        <v>2</v>
      </c>
      <c r="V48" s="61" t="s">
        <v>126</v>
      </c>
      <c r="W48" s="61">
        <v>2</v>
      </c>
      <c r="X48" s="67"/>
    </row>
    <row r="49" spans="1:24" ht="49.5">
      <c r="A49" s="44"/>
      <c r="B49" s="54">
        <v>15</v>
      </c>
      <c r="C49" s="55"/>
      <c r="D49" s="55"/>
      <c r="E49" s="55"/>
      <c r="F49" s="57" t="s">
        <v>38</v>
      </c>
      <c r="G49" s="58">
        <v>1</v>
      </c>
      <c r="H49" s="55"/>
      <c r="I49" s="55"/>
      <c r="J49" s="55"/>
      <c r="K49" s="55"/>
      <c r="L49" s="72" t="s">
        <v>50</v>
      </c>
      <c r="M49" s="72">
        <v>1</v>
      </c>
      <c r="N49" s="64"/>
      <c r="O49" s="64"/>
      <c r="P49" s="64"/>
      <c r="Q49" s="64"/>
      <c r="R49" s="64"/>
      <c r="S49" s="64"/>
      <c r="T49" s="69" t="s">
        <v>121</v>
      </c>
      <c r="U49" s="69">
        <v>1</v>
      </c>
      <c r="V49" s="65"/>
      <c r="W49" s="65"/>
      <c r="X49" s="66"/>
    </row>
    <row r="50" spans="1:24" ht="16.5">
      <c r="A50" s="44"/>
      <c r="B50" s="54">
        <v>15</v>
      </c>
      <c r="C50" s="68"/>
      <c r="D50" s="55"/>
      <c r="E50" s="55"/>
      <c r="F50" s="76"/>
      <c r="G50" s="55"/>
      <c r="H50" s="55"/>
      <c r="I50" s="55"/>
      <c r="J50" s="55"/>
      <c r="K50" s="55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5"/>
      <c r="W50" s="65"/>
      <c r="X50" s="66"/>
    </row>
    <row r="51" spans="1:24" ht="82.5">
      <c r="A51" s="44"/>
      <c r="B51" s="54">
        <v>16</v>
      </c>
      <c r="C51" s="55" t="s">
        <v>127</v>
      </c>
      <c r="D51" s="55"/>
      <c r="E51" s="55"/>
      <c r="F51" s="57" t="s">
        <v>29</v>
      </c>
      <c r="G51" s="58">
        <v>1</v>
      </c>
      <c r="H51" s="58" t="s">
        <v>128</v>
      </c>
      <c r="I51" s="58">
        <v>1</v>
      </c>
      <c r="J51" s="59" t="s">
        <v>30</v>
      </c>
      <c r="K51" s="59">
        <v>1</v>
      </c>
      <c r="L51" s="60" t="s">
        <v>129</v>
      </c>
      <c r="M51" s="60">
        <v>2</v>
      </c>
      <c r="N51" s="60" t="s">
        <v>124</v>
      </c>
      <c r="O51" s="60">
        <v>1</v>
      </c>
      <c r="P51" s="60" t="s">
        <v>130</v>
      </c>
      <c r="Q51" s="60">
        <v>2</v>
      </c>
      <c r="R51" s="60" t="s">
        <v>131</v>
      </c>
      <c r="S51" s="60">
        <v>6</v>
      </c>
      <c r="T51" s="60" t="s">
        <v>125</v>
      </c>
      <c r="U51" s="60">
        <v>1</v>
      </c>
      <c r="V51" s="61" t="s">
        <v>132</v>
      </c>
      <c r="W51" s="61">
        <v>1</v>
      </c>
      <c r="X51" s="62" t="s">
        <v>133</v>
      </c>
    </row>
    <row r="52" spans="1:24" ht="33">
      <c r="A52" s="44"/>
      <c r="B52" s="54">
        <v>16</v>
      </c>
      <c r="C52" s="55"/>
      <c r="D52" s="55"/>
      <c r="E52" s="55"/>
      <c r="F52" s="57" t="s">
        <v>38</v>
      </c>
      <c r="G52" s="58">
        <v>1</v>
      </c>
      <c r="H52" s="55"/>
      <c r="I52" s="55"/>
      <c r="J52" s="63" t="s">
        <v>39</v>
      </c>
      <c r="K52" s="63">
        <v>1</v>
      </c>
      <c r="L52" s="64"/>
      <c r="M52" s="64"/>
      <c r="N52" s="64"/>
      <c r="O52" s="64"/>
      <c r="P52" s="64"/>
      <c r="Q52" s="64"/>
      <c r="R52" s="64"/>
      <c r="S52" s="64"/>
      <c r="T52" s="69" t="s">
        <v>121</v>
      </c>
      <c r="U52" s="69">
        <v>1</v>
      </c>
      <c r="V52" s="65"/>
      <c r="W52" s="65"/>
      <c r="X52" s="66"/>
    </row>
    <row r="53" spans="1:24" ht="16.5">
      <c r="A53" s="44"/>
      <c r="B53" s="54">
        <v>16</v>
      </c>
      <c r="C53" s="68"/>
      <c r="D53" s="55"/>
      <c r="E53" s="55"/>
      <c r="F53" s="76"/>
      <c r="G53" s="55"/>
      <c r="H53" s="55"/>
      <c r="I53" s="55"/>
      <c r="J53" s="55"/>
      <c r="K53" s="5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/>
      <c r="W53" s="65"/>
      <c r="X53" s="66"/>
    </row>
    <row r="54" spans="1:24" ht="82.5">
      <c r="A54" s="44"/>
      <c r="B54" s="54">
        <v>17</v>
      </c>
      <c r="C54" s="55" t="s">
        <v>134</v>
      </c>
      <c r="D54" s="55"/>
      <c r="E54" s="55"/>
      <c r="F54" s="57" t="s">
        <v>29</v>
      </c>
      <c r="G54" s="58">
        <v>1</v>
      </c>
      <c r="H54" s="55"/>
      <c r="I54" s="55"/>
      <c r="J54" s="55"/>
      <c r="K54" s="55"/>
      <c r="L54" s="60" t="s">
        <v>135</v>
      </c>
      <c r="M54" s="60">
        <v>5</v>
      </c>
      <c r="N54" s="60" t="s">
        <v>124</v>
      </c>
      <c r="O54" s="60">
        <v>1</v>
      </c>
      <c r="P54" s="60" t="s">
        <v>130</v>
      </c>
      <c r="Q54" s="60">
        <v>3</v>
      </c>
      <c r="R54" s="60" t="s">
        <v>136</v>
      </c>
      <c r="S54" s="60">
        <v>7</v>
      </c>
      <c r="T54" s="60" t="s">
        <v>137</v>
      </c>
      <c r="U54" s="60">
        <v>2</v>
      </c>
      <c r="V54" s="61" t="s">
        <v>138</v>
      </c>
      <c r="W54" s="61">
        <v>2</v>
      </c>
      <c r="X54" s="67" t="s">
        <v>139</v>
      </c>
    </row>
    <row r="55" spans="1:24" ht="33">
      <c r="A55" s="44"/>
      <c r="B55" s="54">
        <v>17</v>
      </c>
      <c r="C55" s="55"/>
      <c r="D55" s="55"/>
      <c r="E55" s="55"/>
      <c r="F55" s="57" t="s">
        <v>38</v>
      </c>
      <c r="G55" s="58">
        <v>1</v>
      </c>
      <c r="H55" s="55"/>
      <c r="I55" s="55"/>
      <c r="J55" s="55"/>
      <c r="K55" s="55"/>
      <c r="L55" s="64"/>
      <c r="M55" s="64"/>
      <c r="N55" s="64"/>
      <c r="O55" s="64"/>
      <c r="P55" s="64"/>
      <c r="Q55" s="64"/>
      <c r="R55" s="64"/>
      <c r="S55" s="64"/>
      <c r="T55" s="69" t="s">
        <v>121</v>
      </c>
      <c r="U55" s="69">
        <v>1</v>
      </c>
      <c r="V55" s="65"/>
      <c r="W55" s="65"/>
      <c r="X55" s="66"/>
    </row>
    <row r="56" spans="1:24" ht="16.5">
      <c r="A56" s="44"/>
      <c r="B56" s="54">
        <v>17</v>
      </c>
      <c r="C56" s="68"/>
      <c r="D56" s="55"/>
      <c r="E56" s="55"/>
      <c r="F56" s="57" t="s">
        <v>40</v>
      </c>
      <c r="G56" s="58">
        <v>1</v>
      </c>
      <c r="H56" s="55"/>
      <c r="I56" s="55"/>
      <c r="J56" s="55"/>
      <c r="K56" s="5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65"/>
      <c r="X56" s="66"/>
    </row>
    <row r="57" spans="1:24" ht="82.5">
      <c r="A57" s="44"/>
      <c r="B57" s="54">
        <v>18</v>
      </c>
      <c r="C57" s="55" t="s">
        <v>140</v>
      </c>
      <c r="D57" s="55"/>
      <c r="E57" s="55"/>
      <c r="F57" s="73" t="s">
        <v>29</v>
      </c>
      <c r="G57" s="58">
        <v>1</v>
      </c>
      <c r="H57" s="55"/>
      <c r="I57" s="55"/>
      <c r="J57" s="55"/>
      <c r="K57" s="55"/>
      <c r="L57" s="60" t="s">
        <v>141</v>
      </c>
      <c r="M57" s="60">
        <v>5</v>
      </c>
      <c r="N57" s="60" t="s">
        <v>142</v>
      </c>
      <c r="O57" s="60">
        <v>1</v>
      </c>
      <c r="P57" s="60" t="s">
        <v>143</v>
      </c>
      <c r="Q57" s="60">
        <v>3</v>
      </c>
      <c r="R57" s="60" t="s">
        <v>136</v>
      </c>
      <c r="S57" s="60">
        <v>7</v>
      </c>
      <c r="T57" s="60" t="s">
        <v>144</v>
      </c>
      <c r="U57" s="60">
        <v>2</v>
      </c>
      <c r="V57" s="61" t="s">
        <v>145</v>
      </c>
      <c r="W57" s="61">
        <v>2</v>
      </c>
      <c r="X57" s="67"/>
    </row>
    <row r="58" spans="1:24" ht="33">
      <c r="A58" s="44"/>
      <c r="B58" s="54">
        <v>18</v>
      </c>
      <c r="C58" s="55"/>
      <c r="D58" s="56"/>
      <c r="E58" s="55"/>
      <c r="F58" s="57" t="s">
        <v>38</v>
      </c>
      <c r="G58" s="58">
        <v>1</v>
      </c>
      <c r="H58" s="55"/>
      <c r="I58" s="55"/>
      <c r="J58" s="55"/>
      <c r="K58" s="55"/>
      <c r="L58" s="64"/>
      <c r="M58" s="64"/>
      <c r="N58" s="64"/>
      <c r="O58" s="64"/>
      <c r="P58" s="64"/>
      <c r="Q58" s="64"/>
      <c r="R58" s="64"/>
      <c r="S58" s="64"/>
      <c r="T58" s="69" t="s">
        <v>121</v>
      </c>
      <c r="U58" s="69">
        <v>1</v>
      </c>
      <c r="V58" s="65"/>
      <c r="W58" s="65"/>
      <c r="X58" s="66"/>
    </row>
    <row r="59" spans="1:24" ht="16.5">
      <c r="A59" s="44"/>
      <c r="B59" s="54">
        <v>18</v>
      </c>
      <c r="C59" s="68"/>
      <c r="D59" s="55"/>
      <c r="E59" s="55"/>
      <c r="F59" s="57" t="s">
        <v>40</v>
      </c>
      <c r="G59" s="58">
        <v>1</v>
      </c>
      <c r="H59" s="55"/>
      <c r="I59" s="55"/>
      <c r="J59" s="55"/>
      <c r="K59" s="5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65"/>
      <c r="X59" s="66"/>
    </row>
    <row r="60" spans="1:24" ht="82.5">
      <c r="A60" s="44"/>
      <c r="B60" s="54">
        <v>19</v>
      </c>
      <c r="C60" s="55" t="s">
        <v>146</v>
      </c>
      <c r="D60" s="55"/>
      <c r="E60" s="55"/>
      <c r="F60" s="73" t="s">
        <v>29</v>
      </c>
      <c r="G60" s="58">
        <v>1</v>
      </c>
      <c r="H60" s="55"/>
      <c r="I60" s="55"/>
      <c r="J60" s="55"/>
      <c r="K60" s="55"/>
      <c r="L60" s="60" t="s">
        <v>147</v>
      </c>
      <c r="M60" s="60">
        <v>5</v>
      </c>
      <c r="N60" s="60" t="s">
        <v>148</v>
      </c>
      <c r="O60" s="60">
        <v>1</v>
      </c>
      <c r="P60" s="60" t="s">
        <v>143</v>
      </c>
      <c r="Q60" s="60">
        <v>3</v>
      </c>
      <c r="R60" s="60" t="s">
        <v>149</v>
      </c>
      <c r="S60" s="60">
        <v>7</v>
      </c>
      <c r="T60" s="60" t="s">
        <v>150</v>
      </c>
      <c r="U60" s="60">
        <v>2</v>
      </c>
      <c r="V60" s="61" t="s">
        <v>151</v>
      </c>
      <c r="W60" s="61">
        <v>2</v>
      </c>
      <c r="X60" s="67"/>
    </row>
    <row r="61" spans="1:24" ht="33">
      <c r="A61" s="44"/>
      <c r="B61" s="54">
        <v>19</v>
      </c>
      <c r="C61" s="55"/>
      <c r="D61" s="56"/>
      <c r="E61" s="55"/>
      <c r="F61" s="57" t="s">
        <v>38</v>
      </c>
      <c r="G61" s="58">
        <v>1</v>
      </c>
      <c r="H61" s="55"/>
      <c r="I61" s="55"/>
      <c r="J61" s="55"/>
      <c r="K61" s="5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  <c r="W61" s="65"/>
      <c r="X61" s="66"/>
    </row>
    <row r="62" spans="1:24" ht="16.5">
      <c r="A62" s="44"/>
      <c r="B62" s="54">
        <v>19</v>
      </c>
      <c r="C62" s="68"/>
      <c r="D62" s="55"/>
      <c r="E62" s="55"/>
      <c r="F62" s="73" t="s">
        <v>40</v>
      </c>
      <c r="G62" s="58">
        <v>1</v>
      </c>
      <c r="H62" s="55"/>
      <c r="I62" s="55"/>
      <c r="J62" s="55"/>
      <c r="K62" s="5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5"/>
      <c r="W62" s="65"/>
      <c r="X62" s="66"/>
    </row>
    <row r="63" spans="1:24" ht="66">
      <c r="A63" s="44"/>
      <c r="B63" s="54">
        <v>20</v>
      </c>
      <c r="C63" s="55" t="s">
        <v>152</v>
      </c>
      <c r="D63" s="55"/>
      <c r="E63" s="55"/>
      <c r="F63" s="57" t="s">
        <v>29</v>
      </c>
      <c r="G63" s="58">
        <v>1</v>
      </c>
      <c r="H63" s="55"/>
      <c r="I63" s="55"/>
      <c r="J63" s="55"/>
      <c r="K63" s="55"/>
      <c r="L63" s="60" t="s">
        <v>153</v>
      </c>
      <c r="M63" s="60">
        <v>5</v>
      </c>
      <c r="N63" s="60" t="s">
        <v>148</v>
      </c>
      <c r="O63" s="60">
        <v>1</v>
      </c>
      <c r="P63" s="60" t="s">
        <v>154</v>
      </c>
      <c r="Q63" s="60">
        <v>3</v>
      </c>
      <c r="R63" s="60" t="s">
        <v>149</v>
      </c>
      <c r="S63" s="60">
        <v>7</v>
      </c>
      <c r="T63" s="60" t="s">
        <v>150</v>
      </c>
      <c r="U63" s="60">
        <v>2</v>
      </c>
      <c r="V63" s="61" t="s">
        <v>155</v>
      </c>
      <c r="W63" s="61">
        <v>2</v>
      </c>
      <c r="X63" s="67" t="s">
        <v>156</v>
      </c>
    </row>
    <row r="64" spans="1:24" ht="33">
      <c r="A64" s="44"/>
      <c r="B64" s="54">
        <v>20</v>
      </c>
      <c r="C64" s="55"/>
      <c r="D64" s="55"/>
      <c r="E64" s="55"/>
      <c r="F64" s="57" t="s">
        <v>38</v>
      </c>
      <c r="G64" s="58">
        <v>1</v>
      </c>
      <c r="H64" s="55"/>
      <c r="I64" s="55"/>
      <c r="J64" s="55"/>
      <c r="K64" s="5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5"/>
      <c r="W64" s="65"/>
      <c r="X64" s="66"/>
    </row>
    <row r="65" spans="1:24" ht="16.5">
      <c r="A65" s="44"/>
      <c r="B65" s="54">
        <v>20</v>
      </c>
      <c r="C65" s="68"/>
      <c r="D65" s="55"/>
      <c r="E65" s="55"/>
      <c r="F65" s="73" t="s">
        <v>40</v>
      </c>
      <c r="G65" s="58">
        <v>1</v>
      </c>
      <c r="H65" s="55"/>
      <c r="I65" s="55"/>
      <c r="J65" s="55"/>
      <c r="K65" s="5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5"/>
      <c r="W65" s="65"/>
      <c r="X65" s="66"/>
    </row>
    <row r="66" spans="1:24" ht="16.5">
      <c r="A66" s="44"/>
      <c r="B66" s="78"/>
      <c r="C66" s="79" t="s">
        <v>157</v>
      </c>
      <c r="D66" s="79"/>
      <c r="E66" s="79">
        <f>SUM(E6:E65)</f>
        <v>3</v>
      </c>
      <c r="F66" s="80"/>
      <c r="G66" s="79">
        <f>SUM(G6:G65)</f>
        <v>53</v>
      </c>
      <c r="H66" s="81"/>
      <c r="I66" s="79">
        <f>SUM(I6:I65)</f>
        <v>4</v>
      </c>
      <c r="J66" s="79"/>
      <c r="K66" s="79">
        <f>SUM(K6:K65)</f>
        <v>12</v>
      </c>
      <c r="L66" s="79"/>
      <c r="M66" s="79">
        <f>SUM(M6:M65)</f>
        <v>98</v>
      </c>
      <c r="N66" s="79"/>
      <c r="O66" s="79">
        <f>SUM(O6:O65)</f>
        <v>20</v>
      </c>
      <c r="P66" s="79"/>
      <c r="Q66" s="79">
        <f>SUM(Q6:Q65)</f>
        <v>57</v>
      </c>
      <c r="R66" s="79"/>
      <c r="S66" s="79">
        <f>SUM(S6:S65)</f>
        <v>137</v>
      </c>
      <c r="T66" s="79"/>
      <c r="U66" s="79">
        <f>SUM(U6:U65)</f>
        <v>54</v>
      </c>
      <c r="V66" s="82"/>
      <c r="W66" s="82">
        <f>SUM(W6:W65)</f>
        <v>46</v>
      </c>
      <c r="X66" s="83"/>
    </row>
    <row r="67" spans="2:24" ht="16.5">
      <c r="B67" s="85"/>
      <c r="C67" s="86" t="s">
        <v>158</v>
      </c>
      <c r="D67" s="5"/>
      <c r="E67" s="5"/>
      <c r="F67" s="87"/>
      <c r="G67" s="5"/>
      <c r="H67" s="88"/>
      <c r="I67" s="5"/>
      <c r="K67" s="89"/>
      <c r="L67" s="90"/>
      <c r="M67" s="90">
        <f>M6+M9+M12+M15+M18+M21+M24+M27+M30+M33+M36+M39+M42+M45+M48+M51+M54+M57+M60+M63</f>
        <v>92</v>
      </c>
      <c r="N67" s="90"/>
      <c r="O67" s="90">
        <f>O6+O9+O12+O15+O18+O21+O24+O27+O30+O33+O36+O39+O42+O45+O48+O51+O54+O57+O60+O63</f>
        <v>20</v>
      </c>
      <c r="P67" s="91"/>
      <c r="Q67" s="90">
        <f>Q6+Q9+Q12+Q15+Q18+Q21+Q24+Q27+Q30+Q33+Q36+Q39+Q42+Q45+Q48+Q51+Q54+Q57+Q60+Q63</f>
        <v>56</v>
      </c>
      <c r="R67" s="90"/>
      <c r="S67" s="90">
        <f>S6+S9+S12+S15+S18+S21+S24+S27+S30+S33+S36+S39+S42+S45+S48+S51+S54+S57+S60+S63</f>
        <v>131</v>
      </c>
      <c r="T67" s="90"/>
      <c r="U67" s="90">
        <f>U6+U9+U12+U15+U18+U21+U24+U27+U30+U33+U36+U39+U42+U45+U48+U51+U54+U57+U60+U63</f>
        <v>38</v>
      </c>
      <c r="V67" s="92"/>
      <c r="W67" s="92">
        <f>W6+W9+W12+W15+W18+W21+W24+W27+W30+W33+W36+W39+W42+W45+W48+W51+W54+W57+W60+W63</f>
        <v>38</v>
      </c>
      <c r="X67" s="93"/>
    </row>
    <row r="68" spans="2:24" ht="19.5">
      <c r="B68" s="85"/>
      <c r="C68" s="86" t="s">
        <v>159</v>
      </c>
      <c r="D68" s="94"/>
      <c r="E68" s="95">
        <f>SUM(E6:E65)</f>
        <v>3</v>
      </c>
      <c r="F68" s="94"/>
      <c r="G68" s="95">
        <f>SUM(G6:G65)</f>
        <v>53</v>
      </c>
      <c r="H68" s="94"/>
      <c r="I68" s="95">
        <f>SUM(I6:I65)</f>
        <v>4</v>
      </c>
      <c r="K68" s="89">
        <f>SUM(K6:K65)</f>
        <v>12</v>
      </c>
      <c r="L68" s="5"/>
      <c r="M68" s="5">
        <f>SUMIF(L6:L65,"A?*",M6:M65)+SUMIF(L6:L65,"B?*",M6:M65)+SUMIF(L6:L65,"D?*",M6:M65)+SUMIF(L6:L65,"S?*",L6:L65)+SUMIF(L6:L65,"C?*",M6:M65)</f>
        <v>6</v>
      </c>
      <c r="N68" s="5"/>
      <c r="O68" s="5">
        <f>SUMIF(N6:N65,"A?*",O6:O65)+SUMIF(N6:N65,"B?*",O6:O65)+SUMIF(N6:N65,"D?*",O6:O65)+SUMIF(N6:N65,"S?*",N6:N65)+SUMIF(N6:N65,"C?*",O6:O65)</f>
        <v>0</v>
      </c>
      <c r="P68" s="87"/>
      <c r="Q68" s="5">
        <f>SUMIF(P6:P65,"A?*",Q6:Q65)+SUMIF(P6:P65,"B?*",Q6:Q65)+SUMIF(P6:P65,"D?*",Q6:Q65)+SUMIF(P6:P65,"S?*",P6:P65)+SUMIF(P6:P65,"C?*",Q6:Q65)</f>
        <v>1</v>
      </c>
      <c r="R68" s="96"/>
      <c r="S68" s="5">
        <f>SUMIF(R6:R65,"A?*",S6:S65)+SUMIF(R6:R65,"B?*",S6:S65)+SUMIF(R6:R65,"D?*",S6:S65)+SUMIF(R6:R65,"S?*",R6:R65)+SUMIF(R6:R65,"C?*",S6:S65)</f>
        <v>6</v>
      </c>
      <c r="T68" s="5"/>
      <c r="U68" s="5">
        <f>SUMIF(T6:T65,"A?*",U6:U65)+SUMIF(T6:T65,"B?*",U6:U65)+SUMIF(T6:T65,"D?*",U6:U65)+SUMIF(T6:T65,"S?*",T6:T65)+SUMIF(T6:T65,"C?*",U6:U65)</f>
        <v>16</v>
      </c>
      <c r="V68" s="97"/>
      <c r="W68" s="98">
        <f>SUMIF(V6:V65,"A?*",W6:W65)+SUMIF(V6:V65,"B?*",W6:W65)+SUMIF(V6:V65,"D?*",W6:W65)+SUMIF(V6:V65,"S?*",V6:V65)+SUMIF(V6:V65,"C?*",W6:W65)</f>
        <v>8</v>
      </c>
      <c r="X68" s="93"/>
    </row>
    <row r="69" spans="8:22" ht="16.5">
      <c r="H69" s="100"/>
      <c r="J69" s="101"/>
      <c r="M69" s="102"/>
      <c r="O69" s="102"/>
      <c r="Q69" s="103"/>
      <c r="R69" s="104"/>
      <c r="T69" s="14"/>
      <c r="U69" s="105"/>
      <c r="V69" s="14"/>
    </row>
    <row r="70" ht="16.5">
      <c r="H70" s="107"/>
    </row>
    <row r="71" ht="16.5">
      <c r="H71" s="107"/>
    </row>
    <row r="72" ht="16.5">
      <c r="H72" s="107"/>
    </row>
    <row r="73" ht="16.5">
      <c r="H73" s="107"/>
    </row>
    <row r="74" ht="16.5">
      <c r="H74" s="107"/>
    </row>
    <row r="75" ht="16.5">
      <c r="H75" s="107"/>
    </row>
    <row r="76" ht="16.5">
      <c r="H76" s="107"/>
    </row>
    <row r="77" ht="16.5">
      <c r="H77" s="107"/>
    </row>
    <row r="78" ht="16.5">
      <c r="H78" s="107"/>
    </row>
  </sheetData>
  <conditionalFormatting sqref="V1 V70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3 V5:V68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25" right="0.25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2016-06-28T05:26:45Z</cp:lastPrinted>
  <dcterms:created xsi:type="dcterms:W3CDTF">2016-06-19T17:08:16Z</dcterms:created>
  <dcterms:modified xsi:type="dcterms:W3CDTF">2016-06-28T05:26:54Z</dcterms:modified>
  <cp:category/>
  <cp:version/>
  <cp:contentType/>
  <cp:contentStatus/>
</cp:coreProperties>
</file>