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984" activeTab="0"/>
  </bookViews>
  <sheets>
    <sheet name="學期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<sst xmlns="http://schemas.openxmlformats.org/spreadsheetml/2006/main" count="408" uniqueCount="221">
  <si>
    <t>年級:</t>
  </si>
  <si>
    <t>三</t>
  </si>
  <si>
    <t>高雄市路竹區下坑國小105年度第二學期__三年級各領域教學進度總表</t>
  </si>
  <si>
    <t>各類活動__彈性/節數</t>
  </si>
  <si>
    <t xml:space="preserve"> 非課程領域/節數</t>
  </si>
  <si>
    <t>語文</t>
  </si>
  <si>
    <t>本土語言</t>
  </si>
  <si>
    <t>英語</t>
  </si>
  <si>
    <t>數學</t>
  </si>
  <si>
    <t>社會</t>
  </si>
  <si>
    <t>藝術與人文</t>
  </si>
  <si>
    <t>自然與科技</t>
  </si>
  <si>
    <t>健康與體育</t>
  </si>
  <si>
    <t>綜合活動</t>
  </si>
  <si>
    <t>週別</t>
  </si>
  <si>
    <t>週別日期</t>
  </si>
  <si>
    <t>學校學年活動</t>
  </si>
  <si>
    <t>節數</t>
  </si>
  <si>
    <t>班級活動</t>
  </si>
  <si>
    <t>學校特色課程</t>
  </si>
  <si>
    <t>節數</t>
  </si>
  <si>
    <t>資訊教育</t>
  </si>
  <si>
    <t>節數</t>
  </si>
  <si>
    <t xml:space="preserve"> 非彈性領域活動</t>
  </si>
  <si>
    <t>國語
( 南一版) 第6冊</t>
  </si>
  <si>
    <t>節數</t>
  </si>
  <si>
    <t>本土語言
(康軒版))第6冊</t>
  </si>
  <si>
    <t>英語
( 翰林版Dino)第2冊</t>
  </si>
  <si>
    <t>節數</t>
  </si>
  <si>
    <t>數學
( 康軒版)第6冊</t>
  </si>
  <si>
    <t>社會
( 康軒版)第2冊</t>
  </si>
  <si>
    <t>藝術與人文
（康軒版）第2冊</t>
  </si>
  <si>
    <t>自然與科技
( 翰林版 )第2冊</t>
  </si>
  <si>
    <t>健康與體育
( 翰林版)第3冊</t>
  </si>
  <si>
    <t>綜合活動
( 南一版)第6冊</t>
  </si>
  <si>
    <t>節數</t>
  </si>
  <si>
    <t>備        註</t>
  </si>
  <si>
    <t>第一週
2017/2/12~2017/2/18</t>
  </si>
  <si>
    <t>AR:英語教學(每週2節)</t>
  </si>
  <si>
    <t>AB:資訊倫理教育</t>
  </si>
  <si>
    <t>AD:家庭教育</t>
  </si>
  <si>
    <t>第壹單元創意的生活一、小白兔牛仔褲</t>
  </si>
  <si>
    <t>美麗的大自然
一、是按怎</t>
  </si>
  <si>
    <t>開學預備週
Get Ready</t>
  </si>
  <si>
    <t xml:space="preserve">一、除法
</t>
  </si>
  <si>
    <t xml:space="preserve">一、家鄉的生活
第一課 敦親睦鄰
</t>
  </si>
  <si>
    <t>音樂
一、歡樂時光
下課了</t>
  </si>
  <si>
    <t>一、小園丁學種菜
1.蔬菜園地</t>
  </si>
  <si>
    <t>【健康】1-1迎接運動會
【體育】2-1大腳高手</t>
  </si>
  <si>
    <t>一、看看我自己1.優點大發現</t>
  </si>
  <si>
    <t>和平紀念日補上課2/18(六)</t>
  </si>
  <si>
    <t>CJ:補救教學-國語</t>
  </si>
  <si>
    <t>AE:家庭暴力防治教育</t>
  </si>
  <si>
    <t>AH:性別平等教育</t>
  </si>
  <si>
    <t>AC:家政教育</t>
  </si>
  <si>
    <t>CK: 補救教學-數學</t>
  </si>
  <si>
    <t>AF:友善校園</t>
  </si>
  <si>
    <t>第二週
2017/2/19~2017/2/25</t>
  </si>
  <si>
    <t>AB: 資訊教育</t>
  </si>
  <si>
    <t>第壹單元創意的生活二、午餐作畫</t>
  </si>
  <si>
    <t>開學預備週
Starter Unit</t>
  </si>
  <si>
    <t xml:space="preserve">一、家鄉的生活
第二課 村里生活
</t>
  </si>
  <si>
    <t>音樂
一、歡樂時光
來跳舞</t>
  </si>
  <si>
    <t>一、小園丁學種菜
2.大家來種菜</t>
  </si>
  <si>
    <t>BF:水域安全宣導</t>
  </si>
  <si>
    <t>第三週
2017/2/26~2017/3/4</t>
  </si>
  <si>
    <t>第壹單元創意的生活三、薑麻樂園</t>
  </si>
  <si>
    <t>美麗的大自然
音標大放送一</t>
  </si>
  <si>
    <t>個人特徵
Unit 1 Are You Tall?</t>
  </si>
  <si>
    <t xml:space="preserve">一、家鄉的生活
第三課 鄉鎮巿區生活
</t>
  </si>
  <si>
    <t xml:space="preserve">音樂
一、歡樂時光
笛聲飛揚
</t>
  </si>
  <si>
    <t>【健康】1-2團結力量大
【體育】2-2跑步遊戲</t>
  </si>
  <si>
    <t>一、看看我自己2.好表現大搜索</t>
  </si>
  <si>
    <t>和平紀念日調整2/27(一)彈性放假1天
和平紀念日2/28(二)放假1天</t>
  </si>
  <si>
    <t>AO:圖書館推廣閱讀活動計畫</t>
  </si>
  <si>
    <t>第四週
2017/3/5~2017/3/11</t>
  </si>
  <si>
    <t>語文天地一</t>
  </si>
  <si>
    <t>美麗的大自然
二、花園</t>
  </si>
  <si>
    <t xml:space="preserve">二、分數
</t>
  </si>
  <si>
    <t>音樂
二、美妙的旋律
音階遊戲</t>
  </si>
  <si>
    <t>一、小園丁學種菜
3.小園丁日記</t>
  </si>
  <si>
    <t>二、發現不一樣的我1.缺點大變身</t>
  </si>
  <si>
    <t>AN:作文教學</t>
  </si>
  <si>
    <t>第五週
2017/3/12~2017/3/18</t>
  </si>
  <si>
    <t>AQ:戶外教育</t>
  </si>
  <si>
    <t>〈閱讀列車〉創意大師</t>
  </si>
  <si>
    <t xml:space="preserve">二、居民總動員
第一課 參與家鄉活動
</t>
  </si>
  <si>
    <t>音樂
二、美妙的旋律
我來唱你來和</t>
  </si>
  <si>
    <t>二、發現不一樣的我1.缺點大變身、2.我愛自己</t>
  </si>
  <si>
    <t>戶外教育3/14(二)</t>
  </si>
  <si>
    <t>第六週
2017/3/19~2017/3/25</t>
  </si>
  <si>
    <t>第貳單元傑出的表現四、黑猩猩的守護者</t>
  </si>
  <si>
    <t>美麗的大自然
音標大放送二</t>
  </si>
  <si>
    <t>寵物
Unit 2 Is It a Small Cat?</t>
  </si>
  <si>
    <t xml:space="preserve">三、時間
</t>
  </si>
  <si>
    <t xml:space="preserve">二、居民總動員
第二課 多元的生活風貌
</t>
  </si>
  <si>
    <t>音樂
二、美妙的旋律
笛聲飛揚</t>
  </si>
  <si>
    <t>二、水的變化
1.水和冰</t>
  </si>
  <si>
    <t>【健康】1-3大家一起來
【體育】4-1身體的神奇體驗</t>
  </si>
  <si>
    <t>二、發現不一樣的我2.我愛自己</t>
  </si>
  <si>
    <t>第七週
2017/3/26~2017/4/1</t>
  </si>
  <si>
    <t>AB: 資訊教育</t>
  </si>
  <si>
    <t>AJ:防災教育</t>
  </si>
  <si>
    <t>第貳單元傑出的表現五、捕捉光的畫家</t>
  </si>
  <si>
    <t>美麗的大自然
單元活動一</t>
  </si>
  <si>
    <t xml:space="preserve">三、生活要更好
第一課 便利的家鄉生活
</t>
  </si>
  <si>
    <t xml:space="preserve">視覺
三、色彩魔術師
生活中的色彩
色彩變變變
</t>
  </si>
  <si>
    <t>三、生活調味料1.心情氣象臺</t>
  </si>
  <si>
    <t>第八週
2017/4/2~2017/4/8</t>
  </si>
  <si>
    <t>CF:兒童節慶祝活動</t>
  </si>
  <si>
    <t>AI:環境教育</t>
  </si>
  <si>
    <t>第貳單元傑出的表現六、編織高手</t>
  </si>
  <si>
    <t>請恁食腥臊
三、箸</t>
  </si>
  <si>
    <t xml:space="preserve">四、統計表
</t>
  </si>
  <si>
    <t xml:space="preserve">三、生活要更好
第二課 買東西學問大
</t>
  </si>
  <si>
    <t xml:space="preserve">視覺
三、色彩魔術師
色彩變變變
</t>
  </si>
  <si>
    <t>二、水的變化
2.水和水蒸氣</t>
  </si>
  <si>
    <t>【健康】1-4攜手做環保
【體育】4-2動靜之間</t>
  </si>
  <si>
    <t>三、生活調味料1.心情氣象臺、2.心情好料理</t>
  </si>
  <si>
    <t>兒童節4/3(一)放假1天
清明節4/4(二)放假1天</t>
  </si>
  <si>
    <t>第九週
2017/4/9~2017/4/15</t>
  </si>
  <si>
    <t>第貳單元傑出的表現七、蚊子博士</t>
  </si>
  <si>
    <t>複習一
Review 1</t>
  </si>
  <si>
    <t xml:space="preserve">四、家鄉風情畫
第一課 家鄉的故事
</t>
  </si>
  <si>
    <t>視覺
三、色彩魔術師
色彩家族</t>
  </si>
  <si>
    <t>三、生活調味料2.心情好料理</t>
  </si>
  <si>
    <t>第十週
2017/4/16~2017/4/22</t>
  </si>
  <si>
    <t>語文天地二</t>
  </si>
  <si>
    <t>請恁食腥臊
音標大放送三</t>
  </si>
  <si>
    <t>複習一和期中評量
Review 1 &amp; Exam 1</t>
  </si>
  <si>
    <t xml:space="preserve">五、小數
</t>
  </si>
  <si>
    <t>視覺
四、拜訪樹朋友
大樹下
樹的姿態</t>
  </si>
  <si>
    <t>二、水的變化
3.水的三種形態與應用</t>
  </si>
  <si>
    <t>四、生物與我1.我是好主人</t>
  </si>
  <si>
    <t>期中考</t>
  </si>
  <si>
    <t>第十一週
2017/4/23~2017/4/29</t>
  </si>
  <si>
    <t>第參單元作家小品集八、大自然花茶</t>
  </si>
  <si>
    <t>請恁食腥臊
四、青菜</t>
  </si>
  <si>
    <t>節慶教學
Mother’s Day</t>
  </si>
  <si>
    <t xml:space="preserve">四、家鄉風情畫
第二課 家鄉的特色
</t>
  </si>
  <si>
    <t xml:space="preserve">視覺
四、拜訪樹朋友
來樹下玩
</t>
  </si>
  <si>
    <t>三、認識動物
1.動物的身體</t>
  </si>
  <si>
    <t>【健康】3-1健康真好
【體育】4-3呼拉圈遊戲</t>
  </si>
  <si>
    <t>第十二週
2017/4/30~2017/5/6</t>
  </si>
  <si>
    <t>AB: 資訊教育</t>
  </si>
  <si>
    <t>AZ:愛滋病、結核病防治教育</t>
  </si>
  <si>
    <t>第參單元作家小品集九、珍珠雨</t>
  </si>
  <si>
    <t>介紹家人
Unit 3 Who’s She?</t>
  </si>
  <si>
    <t xml:space="preserve">六、長度
</t>
  </si>
  <si>
    <t>【健康】3-1健康真好
【體育】4-4棍上精靈</t>
  </si>
  <si>
    <t>四、生物與我2.生生不息</t>
  </si>
  <si>
    <t>AL:登革熱防治</t>
  </si>
  <si>
    <t>第十三週
2017/5/7~2017/5/13</t>
  </si>
  <si>
    <t>SB: 廟宇和古厝-下坑尋寶</t>
  </si>
  <si>
    <t>AB: 資訊教育</t>
  </si>
  <si>
    <t>第參單元作家小品集十、破紀錄</t>
  </si>
  <si>
    <t>請恁食腥臊
音標大放送四</t>
  </si>
  <si>
    <t xml:space="preserve">五、地名故事多
第一課 地名的由來
</t>
  </si>
  <si>
    <t>表演
五、我是大明星
超級變變變</t>
  </si>
  <si>
    <t>三、認識動物
2.動物的運動方式</t>
  </si>
  <si>
    <t>【健康】3-2改進生活習慣
【體育】4-4棍上精靈</t>
  </si>
  <si>
    <t>AY:品德教育</t>
  </si>
  <si>
    <t>第十四週
2017/5/14~2017/5/20</t>
  </si>
  <si>
    <t>SB: 廟宇和古厝-下坑尋寶</t>
  </si>
  <si>
    <t>語文天地三</t>
  </si>
  <si>
    <t>請恁食腥臊
單元活動二</t>
  </si>
  <si>
    <t>【健康】3-2改進生活習慣
【體育】5-1水中安全</t>
  </si>
  <si>
    <t>五、環保與生活1.社區環保行動</t>
  </si>
  <si>
    <t>端午節補上課5/20(六)</t>
  </si>
  <si>
    <t>AK:全民國防教育</t>
  </si>
  <si>
    <t>第十五週
2017/5/21~2017/5/27</t>
  </si>
  <si>
    <t>AG:性侵害防治教育</t>
  </si>
  <si>
    <t>〈閱讀列車〉稻草人</t>
  </si>
  <si>
    <t>咱的節日
五、五日節</t>
  </si>
  <si>
    <t>職業
Unit 4 Is He a Teacher?</t>
  </si>
  <si>
    <t xml:space="preserve">七、面積
</t>
  </si>
  <si>
    <t xml:space="preserve">五、地名故事多
第二課 探索家鄉地名
</t>
  </si>
  <si>
    <t>表演
五、我是大明星
我的情緒會轉彎</t>
  </si>
  <si>
    <t>三、認識動物
3.動物的分類</t>
  </si>
  <si>
    <t>五、環保與生活1.社區環保行動、2.環境問題知多少</t>
  </si>
  <si>
    <t>第十六週
2017/5/28~2017/6/3</t>
  </si>
  <si>
    <t>第肆單元小腳走天下十一、開羅．金字塔</t>
  </si>
  <si>
    <t>表演
五、我是大明星
保持好心情</t>
  </si>
  <si>
    <t>四、天氣與生活
1.觀測天氣</t>
  </si>
  <si>
    <t>【健康】3-3天天吃早餐
【體育】5-2水中漫步</t>
  </si>
  <si>
    <t>五、環保與生活2.環境問題知多少</t>
  </si>
  <si>
    <t>端午節調整5/29(一)彈性放假1天
端午節5/30(二)放假1天</t>
  </si>
  <si>
    <t>BA:飲食教育</t>
  </si>
  <si>
    <t>第十七週
2017/6/4~2017/6/10</t>
  </si>
  <si>
    <t>第肆單元小腳走天下十二、彩色花田</t>
  </si>
  <si>
    <t>咱的節日
音標大放送五</t>
  </si>
  <si>
    <t xml:space="preserve">八、乘法與除法
</t>
  </si>
  <si>
    <t xml:space="preserve">六、守護我家鄉
第一課 關懷家鄉的問題
</t>
  </si>
  <si>
    <t xml:space="preserve">六、動物嘉年華
動物狂歡節
</t>
  </si>
  <si>
    <t>【健康】3-3天天吃早餐
【體育】5-3水中探險</t>
  </si>
  <si>
    <t>六、地球守護者1.我的綠天使行動</t>
  </si>
  <si>
    <t>畢業典禮6/9(五)</t>
  </si>
  <si>
    <t>第十八週
2017/6/11~2017/6/17</t>
  </si>
  <si>
    <t>第肆單元小腳走天下十三、拜訪童話大師的故鄉</t>
  </si>
  <si>
    <t>咱的節日
單元活動三</t>
  </si>
  <si>
    <t>複習二
Review 2</t>
  </si>
  <si>
    <t>四、天氣與生活
2.氣象報告</t>
  </si>
  <si>
    <t>第十九週
2017/6/18~2017/6/24</t>
  </si>
  <si>
    <t>第肆單元小腳走天下十四、阿瑪菲小鎮的音樂會</t>
  </si>
  <si>
    <t>唸謠、來唱節日的歌</t>
  </si>
  <si>
    <t>期末總複習
Final Review</t>
  </si>
  <si>
    <t xml:space="preserve">九、容量
</t>
  </si>
  <si>
    <t xml:space="preserve">六、守護我家鄉
第二課 愛護家鄉的行動
</t>
  </si>
  <si>
    <t xml:space="preserve">六、 動物嘉年華
紙偶劇場
</t>
  </si>
  <si>
    <t xml:space="preserve">四、天氣與生活
2.氣象報告、3.天氣對生活的影響 </t>
  </si>
  <si>
    <t>【健康】5-4速食的誘惑
【體育】5-4漂浮及移動</t>
  </si>
  <si>
    <t>六、地球守護者2.我是環保小推手</t>
  </si>
  <si>
    <t>第二十週
2017/6/25~2017/7/1</t>
  </si>
  <si>
    <t>語文天地四</t>
  </si>
  <si>
    <t>趣味的話語</t>
  </si>
  <si>
    <t>期末評量和文化教學
Exam 2 &amp; How to Say Thank You</t>
  </si>
  <si>
    <t>四、天氣與生活
3.天氣對生活的影響</t>
  </si>
  <si>
    <t>期末考</t>
  </si>
  <si>
    <t>下學期節數合計</t>
  </si>
  <si>
    <t>學習領域節數:</t>
  </si>
  <si>
    <t xml:space="preserve"> 彈性/融入/非課程節數: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</si>
</sst>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;[Red]\-0\ "/>
  </numFmts>
  <fonts count="25">
    <font>
      <sz val="12"/>
      <name val="新細明體"/>
      <family val="1"/>
    </font>
    <font>
      <sz val="10"/>
      <name val="Arial"/>
      <family val="2"/>
    </font>
    <font>
      <sz val="9"/>
      <name val="新細明體"/>
      <family val="1"/>
    </font>
    <font>
      <sz val="11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0"/>
      <color indexed="12"/>
      <name val="新細明體"/>
      <family val="1"/>
    </font>
    <font>
      <sz val="12"/>
      <color indexed="10"/>
      <name val="新細明體"/>
      <family val="1"/>
    </font>
    <font>
      <sz val="16"/>
      <color indexed="12"/>
      <name val="新細明體"/>
      <family val="1"/>
    </font>
    <font>
      <sz val="14"/>
      <name val="新細明體"/>
      <family val="1"/>
    </font>
    <font>
      <sz val="18"/>
      <name val="新細明體"/>
      <family val="1"/>
    </font>
    <font>
      <sz val="14"/>
      <color indexed="10"/>
      <name val="標楷體"/>
      <family val="4"/>
    </font>
    <font>
      <sz val="20"/>
      <color indexed="12"/>
      <name val="標楷體"/>
      <family val="4"/>
    </font>
    <font>
      <sz val="20"/>
      <color indexed="17"/>
      <name val="新細明體"/>
      <family val="1"/>
    </font>
    <font>
      <sz val="20"/>
      <color indexed="10"/>
      <name val="新細明體"/>
      <family val="1"/>
    </font>
    <font>
      <sz val="20"/>
      <color indexed="12"/>
      <name val="新細明體"/>
      <family val="1"/>
    </font>
    <font>
      <sz val="16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0"/>
      <name val="新細明體"/>
      <family val="1"/>
    </font>
    <font>
      <sz val="16"/>
      <name val="新細明體"/>
      <family val="1"/>
    </font>
    <font>
      <sz val="12"/>
      <color indexed="11"/>
      <name val="新細明體"/>
      <family val="1"/>
    </font>
    <font>
      <sz val="12"/>
      <color indexed="12"/>
      <name val="新細明體"/>
      <family val="1"/>
    </font>
    <font>
      <sz val="12"/>
      <color indexed="20"/>
      <name val="新細明體"/>
      <family val="1"/>
    </font>
    <font>
      <sz val="12"/>
      <color indexed="61"/>
      <name val="新細明體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176" fontId="7" fillId="0" borderId="0" xfId="0" applyNumberFormat="1" applyFont="1" applyFill="1" applyBorder="1" applyAlignment="1" applyProtection="1">
      <alignment wrapText="1"/>
      <protection locked="0"/>
    </xf>
    <xf numFmtId="176" fontId="7" fillId="0" borderId="0" xfId="0" applyNumberFormat="1" applyFont="1" applyFill="1" applyBorder="1" applyAlignment="1" applyProtection="1">
      <alignment vertical="top" shrinkToFit="1"/>
      <protection locked="0"/>
    </xf>
    <xf numFmtId="0" fontId="5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0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vertical="top" shrinkToFit="1"/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1" fillId="0" borderId="0" xfId="0" applyFont="1" applyAlignment="1" applyProtection="1">
      <alignment/>
      <protection locked="0"/>
    </xf>
    <xf numFmtId="49" fontId="12" fillId="0" borderId="0" xfId="0" applyNumberFormat="1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left"/>
      <protection locked="0"/>
    </xf>
    <xf numFmtId="0" fontId="14" fillId="0" borderId="0" xfId="0" applyFont="1" applyAlignment="1" applyProtection="1">
      <alignment/>
      <protection locked="0"/>
    </xf>
    <xf numFmtId="176" fontId="0" fillId="0" borderId="0" xfId="0" applyNumberFormat="1" applyAlignment="1" applyProtection="1">
      <alignment wrapText="1"/>
      <protection locked="0"/>
    </xf>
    <xf numFmtId="0" fontId="15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 vertical="top"/>
      <protection/>
    </xf>
    <xf numFmtId="0" fontId="16" fillId="3" borderId="3" xfId="0" applyFont="1" applyFill="1" applyBorder="1" applyAlignment="1" applyProtection="1">
      <alignment vertical="center"/>
      <protection/>
    </xf>
    <xf numFmtId="0" fontId="0" fillId="3" borderId="4" xfId="0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horizontal="center" wrapText="1"/>
      <protection/>
    </xf>
    <xf numFmtId="0" fontId="0" fillId="3" borderId="4" xfId="0" applyFont="1" applyFill="1" applyBorder="1" applyAlignment="1" applyProtection="1">
      <alignment wrapText="1"/>
      <protection/>
    </xf>
    <xf numFmtId="0" fontId="17" fillId="3" borderId="3" xfId="0" applyFont="1" applyFill="1" applyBorder="1" applyAlignment="1" applyProtection="1">
      <alignment vertical="center"/>
      <protection/>
    </xf>
    <xf numFmtId="0" fontId="0" fillId="3" borderId="5" xfId="0" applyFill="1" applyBorder="1" applyAlignment="1" applyProtection="1">
      <alignment vertical="center" wrapText="1"/>
      <protection/>
    </xf>
    <xf numFmtId="0" fontId="16" fillId="4" borderId="3" xfId="0" applyFont="1" applyFill="1" applyBorder="1" applyAlignment="1" applyProtection="1">
      <alignment horizontal="center" vertical="center" wrapText="1"/>
      <protection/>
    </xf>
    <xf numFmtId="0" fontId="16" fillId="4" borderId="6" xfId="0" applyFont="1" applyFill="1" applyBorder="1" applyAlignment="1" applyProtection="1">
      <alignment wrapText="1"/>
      <protection/>
    </xf>
    <xf numFmtId="0" fontId="16" fillId="4" borderId="4" xfId="0" applyFont="1" applyFill="1" applyBorder="1" applyAlignment="1" applyProtection="1">
      <alignment wrapText="1"/>
      <protection/>
    </xf>
    <xf numFmtId="0" fontId="17" fillId="4" borderId="4" xfId="0" applyFont="1" applyFill="1" applyBorder="1" applyAlignment="1" applyProtection="1">
      <alignment wrapText="1"/>
      <protection/>
    </xf>
    <xf numFmtId="0" fontId="18" fillId="4" borderId="3" xfId="0" applyFont="1" applyFill="1" applyBorder="1" applyAlignment="1" applyProtection="1">
      <alignment horizontal="center" vertical="center"/>
      <protection/>
    </xf>
    <xf numFmtId="0" fontId="17" fillId="4" borderId="6" xfId="0" applyFont="1" applyFill="1" applyBorder="1" applyAlignment="1" applyProtection="1">
      <alignment wrapText="1"/>
      <protection/>
    </xf>
    <xf numFmtId="176" fontId="17" fillId="4" borderId="6" xfId="0" applyNumberFormat="1" applyFont="1" applyFill="1" applyBorder="1" applyAlignment="1" applyProtection="1">
      <alignment wrapText="1"/>
      <protection/>
    </xf>
    <xf numFmtId="176" fontId="19" fillId="0" borderId="1" xfId="0" applyNumberFormat="1" applyFont="1" applyBorder="1" applyAlignment="1" applyProtection="1">
      <alignment horizontal="left" vertical="top" shrinkToFit="1"/>
      <protection locked="0"/>
    </xf>
    <xf numFmtId="0" fontId="0" fillId="2" borderId="0" xfId="0" applyFill="1" applyBorder="1" applyProtection="1">
      <protection locked="0"/>
    </xf>
    <xf numFmtId="0" fontId="20" fillId="0" borderId="7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5" borderId="8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horizontal="center" vertical="center" wrapText="1"/>
      <protection locked="0"/>
    </xf>
    <xf numFmtId="176" fontId="0" fillId="5" borderId="1" xfId="0" applyNumberFormat="1" applyFont="1" applyFill="1" applyBorder="1" applyAlignment="1" applyProtection="1">
      <alignment vertical="center" wrapText="1"/>
      <protection locked="0"/>
    </xf>
    <xf numFmtId="176" fontId="20" fillId="0" borderId="9" xfId="0" applyNumberFormat="1" applyFont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ont="1" applyFill="1" applyBorder="1" applyAlignment="1" applyProtection="1">
      <alignment vertical="top" wrapText="1"/>
      <protection locked="0"/>
    </xf>
    <xf numFmtId="0" fontId="0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vertical="top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176" fontId="0" fillId="6" borderId="5" xfId="0" applyNumberForma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wrapText="1" shrinkToFit="1"/>
      <protection locked="0"/>
    </xf>
    <xf numFmtId="0" fontId="22" fillId="0" borderId="5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7" fillId="2" borderId="5" xfId="0" applyFont="1" applyFill="1" applyBorder="1" applyAlignment="1" applyProtection="1">
      <alignment vertical="top" wrapText="1"/>
      <protection locked="0"/>
    </xf>
    <xf numFmtId="0" fontId="21" fillId="2" borderId="5" xfId="0" applyFont="1" applyFill="1" applyBorder="1" applyAlignment="1" applyProtection="1">
      <alignment vertical="top" wrapText="1"/>
      <protection locked="0"/>
    </xf>
    <xf numFmtId="176" fontId="21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ont="1" applyFill="1" applyBorder="1" applyAlignment="1" applyProtection="1">
      <alignment vertical="top" wrapText="1" shrinkToFit="1"/>
      <protection locked="0"/>
    </xf>
    <xf numFmtId="176" fontId="0" fillId="2" borderId="5" xfId="0" applyNumberFormat="1" applyFont="1" applyFill="1" applyBorder="1" applyAlignment="1" applyProtection="1">
      <alignment vertical="top" wrapText="1"/>
      <protection locked="0"/>
    </xf>
    <xf numFmtId="176" fontId="0" fillId="0" borderId="5" xfId="0" applyNumberFormat="1" applyFill="1" applyBorder="1" applyAlignment="1" applyProtection="1">
      <alignment vertical="top" shrinkToFit="1"/>
      <protection locked="0"/>
    </xf>
    <xf numFmtId="0" fontId="0" fillId="0" borderId="5" xfId="0" applyFont="1" applyFill="1" applyBorder="1" applyAlignment="1" applyProtection="1">
      <alignment vertical="top"/>
      <protection locked="0"/>
    </xf>
    <xf numFmtId="0" fontId="22" fillId="2" borderId="5" xfId="0" applyFont="1" applyFill="1" applyBorder="1" applyAlignment="1" applyProtection="1">
      <alignment vertical="top" wrapText="1"/>
      <protection locked="0"/>
    </xf>
    <xf numFmtId="0" fontId="21" fillId="0" borderId="5" xfId="0" applyFont="1" applyFill="1" applyBorder="1" applyAlignment="1" applyProtection="1">
      <alignment horizontal="left" vertical="top" wrapText="1"/>
      <protection locked="0"/>
    </xf>
    <xf numFmtId="0" fontId="22" fillId="0" borderId="5" xfId="0" applyFont="1" applyFill="1" applyBorder="1" applyAlignment="1" applyProtection="1">
      <alignment horizontal="left" vertical="top" wrapText="1"/>
      <protection locked="0"/>
    </xf>
    <xf numFmtId="0" fontId="7" fillId="0" borderId="5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 locked="0"/>
    </xf>
    <xf numFmtId="0" fontId="23" fillId="2" borderId="5" xfId="0" applyFont="1" applyFill="1" applyBorder="1" applyAlignment="1" applyProtection="1">
      <alignment vertical="top" wrapText="1"/>
      <protection locked="0"/>
    </xf>
    <xf numFmtId="0" fontId="0" fillId="3" borderId="5" xfId="0" applyFill="1" applyBorder="1" applyAlignment="1" applyProtection="1">
      <alignment horizontal="center" vertical="center"/>
      <protection/>
    </xf>
    <xf numFmtId="0" fontId="0" fillId="3" borderId="5" xfId="0" applyFill="1" applyBorder="1" applyAlignment="1" applyProtection="1">
      <alignment vertical="top" wrapText="1"/>
      <protection/>
    </xf>
    <xf numFmtId="0" fontId="0" fillId="3" borderId="5" xfId="0" applyFill="1" applyBorder="1" applyAlignment="1" applyProtection="1">
      <alignment horizontal="center" vertical="top" wrapText="1"/>
      <protection/>
    </xf>
    <xf numFmtId="0" fontId="0" fillId="3" borderId="5" xfId="0" applyFont="1" applyFill="1" applyBorder="1" applyAlignment="1" applyProtection="1">
      <alignment vertical="top" wrapText="1"/>
      <protection/>
    </xf>
    <xf numFmtId="176" fontId="0" fillId="3" borderId="5" xfId="0" applyNumberFormat="1" applyFill="1" applyBorder="1" applyAlignment="1" applyProtection="1">
      <alignment vertical="top" wrapText="1"/>
      <protection/>
    </xf>
    <xf numFmtId="176" fontId="0" fillId="0" borderId="5" xfId="0" applyNumberFormat="1" applyFill="1" applyBorder="1" applyAlignment="1" applyProtection="1">
      <alignment vertical="top" shrinkToFit="1"/>
      <protection/>
    </xf>
    <xf numFmtId="0" fontId="0" fillId="2" borderId="0" xfId="0" applyFill="1" applyProtection="1"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176" fontId="0" fillId="0" borderId="0" xfId="0" applyNumberFormat="1" applyFill="1" applyBorder="1" applyAlignment="1" applyProtection="1">
      <alignment vertical="top" wrapText="1"/>
      <protection locked="0"/>
    </xf>
    <xf numFmtId="176" fontId="0" fillId="0" borderId="0" xfId="0" applyNumberFormat="1" applyFill="1" applyBorder="1" applyAlignment="1" applyProtection="1">
      <alignment vertical="top" shrinkToFit="1"/>
      <protection/>
    </xf>
    <xf numFmtId="0" fontId="9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/>
      <protection locked="0"/>
    </xf>
    <xf numFmtId="0" fontId="22" fillId="0" borderId="0" xfId="0" applyFont="1" applyFill="1" applyBorder="1" applyAlignment="1" applyProtection="1">
      <alignment horizontal="left" wrapText="1"/>
      <protection locked="0"/>
    </xf>
    <xf numFmtId="176" fontId="24" fillId="0" borderId="0" xfId="0" applyNumberFormat="1" applyFont="1" applyFill="1" applyBorder="1" applyAlignment="1" applyProtection="1">
      <alignment horizontal="left" wrapText="1"/>
      <protection locked="0"/>
    </xf>
    <xf numFmtId="176" fontId="0" fillId="0" borderId="0" xfId="0" applyNumberFormat="1" applyFill="1" applyBorder="1" applyAlignment="1" applyProtection="1">
      <alignment wrapText="1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wrapText="1" shrinkToFit="1"/>
      <protection locked="0"/>
    </xf>
    <xf numFmtId="177" fontId="0" fillId="0" borderId="0" xfId="0" applyNumberFormat="1" applyFill="1" applyAlignment="1" applyProtection="1">
      <alignment wrapText="1"/>
      <protection locked="0"/>
    </xf>
    <xf numFmtId="0" fontId="0" fillId="0" borderId="0" xfId="0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176" fontId="0" fillId="0" borderId="0" xfId="0" applyNumberFormat="1" applyAlignment="1" applyProtection="1">
      <alignment vertical="top" shrinkToFit="1"/>
      <protection locked="0"/>
    </xf>
    <xf numFmtId="0" fontId="0" fillId="0" borderId="0" xfId="0" applyFont="1" applyAlignment="1" applyProtection="1">
      <alignment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0"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2"/>
        <condense val="0"/>
        <extend val="0"/>
      </font>
      <border/>
    </dxf>
    <dxf>
      <font>
        <color indexed="10"/>
        <condense val="0"/>
        <extend val="0"/>
      </font>
      <border/>
    </dxf>
    <dxf>
      <font>
        <b/>
        <i val="0"/>
        <color indexed="1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78"/>
  <sheetViews>
    <sheetView tabSelected="1" workbookViewId="0" topLeftCell="A1">
      <selection activeCell="B2" sqref="B2:AF68"/>
    </sheetView>
  </sheetViews>
  <sheetFormatPr defaultColWidth="9.00390625" defaultRowHeight="16.5"/>
  <cols>
    <col min="1" max="1" width="5.625" style="87" customWidth="1"/>
    <col min="2" max="2" width="7.625" style="22" customWidth="1"/>
    <col min="3" max="3" width="22.25390625" style="102" customWidth="1"/>
    <col min="4" max="4" width="12.625" style="17" customWidth="1"/>
    <col min="5" max="5" width="4.625" style="17" customWidth="1"/>
    <col min="6" max="6" width="12.625" style="19" customWidth="1"/>
    <col min="7" max="7" width="4.625" style="17" customWidth="1"/>
    <col min="8" max="8" width="12.625" style="17" customWidth="1"/>
    <col min="9" max="9" width="5.125" style="17" customWidth="1"/>
    <col min="10" max="10" width="12.625" style="17" customWidth="1"/>
    <col min="11" max="11" width="5.125" style="17" customWidth="1"/>
    <col min="12" max="12" width="12.625" style="17" customWidth="1"/>
    <col min="13" max="13" width="4.625" style="17" customWidth="1"/>
    <col min="14" max="14" width="12.625" style="17" customWidth="1"/>
    <col min="15" max="15" width="4.625" style="17" customWidth="1"/>
    <col min="16" max="16" width="12.625" style="17" customWidth="1"/>
    <col min="17" max="17" width="4.625" style="17" customWidth="1"/>
    <col min="18" max="18" width="12.625" style="17" customWidth="1"/>
    <col min="19" max="19" width="4.625" style="17" customWidth="1"/>
    <col min="20" max="20" width="12.625" style="19" customWidth="1"/>
    <col min="21" max="21" width="4.625" style="17" customWidth="1"/>
    <col min="22" max="22" width="12.625" style="17" customWidth="1"/>
    <col min="23" max="23" width="4.625" style="17" customWidth="1"/>
    <col min="24" max="24" width="20.625" style="17" customWidth="1"/>
    <col min="25" max="25" width="4.625" style="17" customWidth="1"/>
    <col min="26" max="26" width="12.625" style="17" customWidth="1"/>
    <col min="27" max="27" width="4.625" style="17" customWidth="1"/>
    <col min="28" max="28" width="12.625" style="17" customWidth="1"/>
    <col min="29" max="29" width="4.625" style="17" customWidth="1"/>
    <col min="30" max="30" width="12.625" style="28" customWidth="1"/>
    <col min="31" max="31" width="6.875" style="28" customWidth="1"/>
    <col min="32" max="32" width="29.125" style="109" customWidth="1"/>
    <col min="33" max="16384" width="8.875" style="14" customWidth="1"/>
  </cols>
  <sheetData>
    <row r="1" spans="2:39" s="1" customFormat="1" ht="34.5" customHeight="1">
      <c r="B1" s="2"/>
      <c r="C1" s="3"/>
      <c r="D1" s="4"/>
      <c r="E1" s="5"/>
      <c r="F1" s="6"/>
      <c r="G1" s="5"/>
      <c r="H1" s="5"/>
      <c r="I1" s="5"/>
      <c r="J1" s="5"/>
      <c r="K1" s="5"/>
      <c r="L1" s="5"/>
      <c r="M1" s="5"/>
      <c r="N1" s="7"/>
      <c r="O1" s="8"/>
      <c r="P1" s="8"/>
      <c r="Q1" s="8"/>
      <c r="R1" s="8"/>
      <c r="S1" s="8"/>
      <c r="T1" s="9"/>
      <c r="U1" s="8"/>
      <c r="V1" s="8"/>
      <c r="W1" s="8"/>
      <c r="X1" s="8"/>
      <c r="Y1" s="8"/>
      <c r="Z1" s="8"/>
      <c r="AA1" s="8"/>
      <c r="AB1" s="8"/>
      <c r="AC1" s="8"/>
      <c r="AD1" s="10"/>
      <c r="AE1" s="10"/>
      <c r="AF1" s="11"/>
      <c r="AJ1" s="12"/>
      <c r="AK1" s="13"/>
      <c r="AL1" s="13"/>
      <c r="AM1" s="13"/>
    </row>
    <row r="2" spans="1:39" ht="24.6">
      <c r="A2" s="14"/>
      <c r="B2" s="15" t="s">
        <v>0</v>
      </c>
      <c r="C2" s="16" t="s">
        <v>1</v>
      </c>
      <c r="F2" s="18" t="s">
        <v>2</v>
      </c>
      <c r="AD2" s="17"/>
      <c r="AE2" s="17"/>
      <c r="AF2" s="20"/>
      <c r="AJ2" s="21"/>
      <c r="AK2" s="21"/>
      <c r="AL2" s="21"/>
      <c r="AM2" s="21"/>
    </row>
    <row r="3" spans="1:32" ht="30" customHeight="1">
      <c r="A3" s="14"/>
      <c r="C3" s="14"/>
      <c r="D3" s="23"/>
      <c r="L3" s="24"/>
      <c r="O3" s="25"/>
      <c r="T3" s="26"/>
      <c r="Y3" s="27"/>
      <c r="AF3" s="29"/>
    </row>
    <row r="4" spans="1:32" ht="32.25" customHeight="1">
      <c r="A4" s="30"/>
      <c r="B4" s="31"/>
      <c r="C4" s="32"/>
      <c r="D4" s="33" t="s">
        <v>3</v>
      </c>
      <c r="E4" s="34"/>
      <c r="F4" s="35"/>
      <c r="G4" s="34"/>
      <c r="H4" s="36"/>
      <c r="I4" s="34"/>
      <c r="J4" s="34"/>
      <c r="K4" s="34"/>
      <c r="L4" s="37" t="s">
        <v>4</v>
      </c>
      <c r="M4" s="38"/>
      <c r="N4" s="39" t="s">
        <v>5</v>
      </c>
      <c r="O4" s="40"/>
      <c r="P4" s="39" t="s">
        <v>6</v>
      </c>
      <c r="Q4" s="40"/>
      <c r="R4" s="39" t="s">
        <v>7</v>
      </c>
      <c r="S4" s="41"/>
      <c r="T4" s="39" t="s">
        <v>8</v>
      </c>
      <c r="U4" s="40"/>
      <c r="V4" s="39" t="s">
        <v>9</v>
      </c>
      <c r="W4" s="40"/>
      <c r="X4" s="39" t="s">
        <v>10</v>
      </c>
      <c r="Y4" s="42"/>
      <c r="Z4" s="43" t="s">
        <v>11</v>
      </c>
      <c r="AA4" s="42"/>
      <c r="AB4" s="43" t="s">
        <v>12</v>
      </c>
      <c r="AC4" s="44"/>
      <c r="AD4" s="43" t="s">
        <v>13</v>
      </c>
      <c r="AE4" s="45"/>
      <c r="AF4" s="46"/>
    </row>
    <row r="5" spans="1:37" ht="43.2" customHeight="1">
      <c r="A5" s="47"/>
      <c r="B5" s="48" t="s">
        <v>14</v>
      </c>
      <c r="C5" s="48" t="s">
        <v>15</v>
      </c>
      <c r="D5" s="49" t="s">
        <v>16</v>
      </c>
      <c r="E5" s="50" t="s">
        <v>17</v>
      </c>
      <c r="F5" s="49" t="s">
        <v>18</v>
      </c>
      <c r="G5" s="50" t="s">
        <v>17</v>
      </c>
      <c r="H5" s="49" t="s">
        <v>19</v>
      </c>
      <c r="I5" s="50" t="s">
        <v>20</v>
      </c>
      <c r="J5" s="49" t="s">
        <v>21</v>
      </c>
      <c r="K5" s="50" t="s">
        <v>22</v>
      </c>
      <c r="L5" s="49" t="s">
        <v>23</v>
      </c>
      <c r="M5" s="50" t="s">
        <v>20</v>
      </c>
      <c r="N5" s="51" t="s">
        <v>24</v>
      </c>
      <c r="O5" s="52" t="s">
        <v>25</v>
      </c>
      <c r="P5" s="53" t="s">
        <v>26</v>
      </c>
      <c r="Q5" s="52" t="s">
        <v>20</v>
      </c>
      <c r="R5" s="53" t="s">
        <v>27</v>
      </c>
      <c r="S5" s="52" t="s">
        <v>28</v>
      </c>
      <c r="T5" s="53" t="s">
        <v>29</v>
      </c>
      <c r="U5" s="52" t="s">
        <v>25</v>
      </c>
      <c r="V5" s="51" t="s">
        <v>30</v>
      </c>
      <c r="W5" s="52" t="s">
        <v>20</v>
      </c>
      <c r="X5" s="53" t="s">
        <v>31</v>
      </c>
      <c r="Y5" s="52" t="s">
        <v>20</v>
      </c>
      <c r="Z5" s="53" t="s">
        <v>32</v>
      </c>
      <c r="AA5" s="52" t="s">
        <v>25</v>
      </c>
      <c r="AB5" s="53" t="s">
        <v>33</v>
      </c>
      <c r="AC5" s="52" t="s">
        <v>25</v>
      </c>
      <c r="AD5" s="54" t="s">
        <v>34</v>
      </c>
      <c r="AE5" s="55" t="s">
        <v>35</v>
      </c>
      <c r="AF5" s="56" t="s">
        <v>36</v>
      </c>
      <c r="AK5" s="14">
        <v>123456</v>
      </c>
    </row>
    <row r="6" spans="1:32" ht="81">
      <c r="A6" s="47"/>
      <c r="B6" s="57">
        <v>1</v>
      </c>
      <c r="C6" s="58" t="s">
        <v>37</v>
      </c>
      <c r="D6" s="59"/>
      <c r="E6" s="58"/>
      <c r="F6" s="60" t="s">
        <v>38</v>
      </c>
      <c r="G6" s="61">
        <v>1</v>
      </c>
      <c r="H6" s="58"/>
      <c r="I6" s="58"/>
      <c r="J6" s="61" t="s">
        <v>39</v>
      </c>
      <c r="K6" s="61">
        <v>1</v>
      </c>
      <c r="L6" s="62" t="s">
        <v>40</v>
      </c>
      <c r="M6" s="62">
        <v>1</v>
      </c>
      <c r="N6" s="63" t="s">
        <v>41</v>
      </c>
      <c r="O6" s="63">
        <v>5</v>
      </c>
      <c r="P6" s="63" t="s">
        <v>42</v>
      </c>
      <c r="Q6" s="63">
        <v>1</v>
      </c>
      <c r="R6" s="63" t="s">
        <v>43</v>
      </c>
      <c r="S6" s="63">
        <v>1</v>
      </c>
      <c r="T6" s="63" t="s">
        <v>44</v>
      </c>
      <c r="U6" s="63">
        <v>3</v>
      </c>
      <c r="V6" s="63" t="s">
        <v>45</v>
      </c>
      <c r="W6" s="63">
        <v>3</v>
      </c>
      <c r="X6" s="63" t="s">
        <v>46</v>
      </c>
      <c r="Y6" s="63">
        <v>3</v>
      </c>
      <c r="Z6" s="63" t="s">
        <v>47</v>
      </c>
      <c r="AA6" s="63">
        <v>3</v>
      </c>
      <c r="AB6" s="63" t="s">
        <v>48</v>
      </c>
      <c r="AC6" s="63">
        <v>3</v>
      </c>
      <c r="AD6" s="64" t="s">
        <v>49</v>
      </c>
      <c r="AE6" s="64">
        <v>3</v>
      </c>
      <c r="AF6" s="65" t="s">
        <v>50</v>
      </c>
    </row>
    <row r="7" spans="1:32" ht="32.4">
      <c r="A7" s="47"/>
      <c r="B7" s="57">
        <v>1</v>
      </c>
      <c r="C7" s="58"/>
      <c r="D7" s="59"/>
      <c r="E7" s="58"/>
      <c r="F7" s="60" t="s">
        <v>51</v>
      </c>
      <c r="G7" s="61">
        <v>1</v>
      </c>
      <c r="H7" s="58"/>
      <c r="I7" s="58"/>
      <c r="J7" s="58"/>
      <c r="K7" s="58"/>
      <c r="L7" s="66" t="s">
        <v>52</v>
      </c>
      <c r="M7" s="66">
        <v>1</v>
      </c>
      <c r="N7" s="67"/>
      <c r="O7" s="67"/>
      <c r="P7" s="67"/>
      <c r="Q7" s="67"/>
      <c r="R7" s="68" t="s">
        <v>38</v>
      </c>
      <c r="S7" s="68">
        <v>1</v>
      </c>
      <c r="T7" s="67"/>
      <c r="U7" s="67"/>
      <c r="V7" s="67"/>
      <c r="W7" s="67"/>
      <c r="X7" s="67"/>
      <c r="Y7" s="67"/>
      <c r="Z7" s="67"/>
      <c r="AA7" s="67"/>
      <c r="AB7" s="69" t="s">
        <v>53</v>
      </c>
      <c r="AC7" s="69">
        <v>1</v>
      </c>
      <c r="AD7" s="70" t="s">
        <v>54</v>
      </c>
      <c r="AE7" s="70">
        <v>1</v>
      </c>
      <c r="AF7" s="71"/>
    </row>
    <row r="8" spans="1:32" ht="32.4">
      <c r="A8" s="47"/>
      <c r="B8" s="57">
        <v>1</v>
      </c>
      <c r="C8" s="58"/>
      <c r="D8" s="59"/>
      <c r="E8" s="58"/>
      <c r="F8" s="60" t="s">
        <v>55</v>
      </c>
      <c r="G8" s="61">
        <v>1</v>
      </c>
      <c r="H8" s="58"/>
      <c r="I8" s="58"/>
      <c r="J8" s="58"/>
      <c r="K8" s="58"/>
      <c r="L8" s="66" t="s">
        <v>56</v>
      </c>
      <c r="M8" s="66">
        <v>1</v>
      </c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72"/>
      <c r="AE8" s="72"/>
      <c r="AF8" s="71"/>
    </row>
    <row r="9" spans="1:32" ht="81">
      <c r="A9" s="47"/>
      <c r="B9" s="57">
        <v>2</v>
      </c>
      <c r="C9" s="58" t="s">
        <v>57</v>
      </c>
      <c r="D9" s="59"/>
      <c r="E9" s="58"/>
      <c r="F9" s="60" t="s">
        <v>38</v>
      </c>
      <c r="G9" s="61">
        <v>1</v>
      </c>
      <c r="H9" s="58"/>
      <c r="I9" s="58"/>
      <c r="J9" s="61" t="s">
        <v>58</v>
      </c>
      <c r="K9" s="61">
        <v>1</v>
      </c>
      <c r="L9" s="58"/>
      <c r="M9" s="58"/>
      <c r="N9" s="63" t="s">
        <v>59</v>
      </c>
      <c r="O9" s="63">
        <v>5</v>
      </c>
      <c r="P9" s="63" t="s">
        <v>42</v>
      </c>
      <c r="Q9" s="63">
        <v>1</v>
      </c>
      <c r="R9" s="63" t="s">
        <v>60</v>
      </c>
      <c r="S9" s="63">
        <v>1</v>
      </c>
      <c r="T9" s="63" t="s">
        <v>44</v>
      </c>
      <c r="U9" s="63">
        <v>3</v>
      </c>
      <c r="V9" s="63" t="s">
        <v>61</v>
      </c>
      <c r="W9" s="63">
        <v>3</v>
      </c>
      <c r="X9" s="63" t="s">
        <v>62</v>
      </c>
      <c r="Y9" s="63">
        <v>3</v>
      </c>
      <c r="Z9" s="63" t="s">
        <v>63</v>
      </c>
      <c r="AA9" s="63">
        <v>3</v>
      </c>
      <c r="AB9" s="63" t="s">
        <v>48</v>
      </c>
      <c r="AC9" s="63">
        <v>3</v>
      </c>
      <c r="AD9" s="64" t="s">
        <v>49</v>
      </c>
      <c r="AE9" s="64">
        <v>3</v>
      </c>
      <c r="AF9" s="73"/>
    </row>
    <row r="10" spans="1:32" ht="32.4">
      <c r="A10" s="47"/>
      <c r="B10" s="57">
        <v>2</v>
      </c>
      <c r="C10" s="74"/>
      <c r="D10" s="59"/>
      <c r="E10" s="58"/>
      <c r="F10" s="60" t="s">
        <v>51</v>
      </c>
      <c r="G10" s="61">
        <v>1</v>
      </c>
      <c r="H10" s="58"/>
      <c r="I10" s="58"/>
      <c r="J10" s="58"/>
      <c r="K10" s="58"/>
      <c r="L10" s="58"/>
      <c r="M10" s="58"/>
      <c r="N10" s="67"/>
      <c r="O10" s="67"/>
      <c r="P10" s="67"/>
      <c r="Q10" s="67"/>
      <c r="R10" s="68" t="s">
        <v>38</v>
      </c>
      <c r="S10" s="68">
        <v>1</v>
      </c>
      <c r="T10" s="67"/>
      <c r="U10" s="67"/>
      <c r="V10" s="67"/>
      <c r="W10" s="67"/>
      <c r="X10" s="67"/>
      <c r="Y10" s="67"/>
      <c r="Z10" s="67"/>
      <c r="AA10" s="67"/>
      <c r="AB10" s="69" t="s">
        <v>53</v>
      </c>
      <c r="AC10" s="69">
        <v>1</v>
      </c>
      <c r="AD10" s="72"/>
      <c r="AE10" s="72"/>
      <c r="AF10" s="71"/>
    </row>
    <row r="11" spans="1:32" ht="32.4">
      <c r="A11" s="47"/>
      <c r="B11" s="57">
        <v>2</v>
      </c>
      <c r="C11" s="74"/>
      <c r="D11" s="59"/>
      <c r="E11" s="58"/>
      <c r="F11" s="60" t="s">
        <v>55</v>
      </c>
      <c r="G11" s="61">
        <v>1</v>
      </c>
      <c r="H11" s="58"/>
      <c r="I11" s="58"/>
      <c r="J11" s="58"/>
      <c r="K11" s="58"/>
      <c r="L11" s="58"/>
      <c r="M11" s="58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75" t="s">
        <v>64</v>
      </c>
      <c r="AC11" s="75">
        <v>1</v>
      </c>
      <c r="AD11" s="72"/>
      <c r="AE11" s="72"/>
      <c r="AF11" s="71"/>
    </row>
    <row r="12" spans="1:32" ht="81">
      <c r="A12" s="47"/>
      <c r="B12" s="57">
        <v>3</v>
      </c>
      <c r="C12" s="58" t="s">
        <v>65</v>
      </c>
      <c r="D12" s="59"/>
      <c r="E12" s="58"/>
      <c r="F12" s="60" t="s">
        <v>38</v>
      </c>
      <c r="G12" s="61">
        <v>1</v>
      </c>
      <c r="H12" s="58"/>
      <c r="I12" s="58"/>
      <c r="J12" s="61" t="s">
        <v>58</v>
      </c>
      <c r="K12" s="61">
        <v>1</v>
      </c>
      <c r="L12" s="76" t="s">
        <v>40</v>
      </c>
      <c r="M12" s="62">
        <v>1</v>
      </c>
      <c r="N12" s="63" t="s">
        <v>66</v>
      </c>
      <c r="O12" s="63">
        <v>4</v>
      </c>
      <c r="P12" s="63" t="s">
        <v>67</v>
      </c>
      <c r="Q12" s="63">
        <v>1</v>
      </c>
      <c r="R12" s="63" t="s">
        <v>68</v>
      </c>
      <c r="S12" s="63">
        <v>1</v>
      </c>
      <c r="T12" s="63" t="s">
        <v>44</v>
      </c>
      <c r="U12" s="63">
        <v>2</v>
      </c>
      <c r="V12" s="63" t="s">
        <v>69</v>
      </c>
      <c r="W12" s="63">
        <v>2</v>
      </c>
      <c r="X12" s="63" t="s">
        <v>70</v>
      </c>
      <c r="Y12" s="63">
        <v>2</v>
      </c>
      <c r="Z12" s="63" t="s">
        <v>63</v>
      </c>
      <c r="AA12" s="63">
        <v>2</v>
      </c>
      <c r="AB12" s="63" t="s">
        <v>71</v>
      </c>
      <c r="AC12" s="63">
        <v>2</v>
      </c>
      <c r="AD12" s="64" t="s">
        <v>72</v>
      </c>
      <c r="AE12" s="64">
        <v>2</v>
      </c>
      <c r="AF12" s="65" t="s">
        <v>73</v>
      </c>
    </row>
    <row r="13" spans="1:32" ht="48.6">
      <c r="A13" s="47"/>
      <c r="B13" s="57">
        <v>3</v>
      </c>
      <c r="C13" s="58"/>
      <c r="D13" s="59"/>
      <c r="E13" s="58"/>
      <c r="F13" s="60" t="s">
        <v>51</v>
      </c>
      <c r="G13" s="61">
        <v>1</v>
      </c>
      <c r="H13" s="58"/>
      <c r="I13" s="58"/>
      <c r="J13" s="58"/>
      <c r="K13" s="58"/>
      <c r="L13" s="77" t="s">
        <v>52</v>
      </c>
      <c r="M13" s="66">
        <v>1</v>
      </c>
      <c r="N13" s="68" t="s">
        <v>74</v>
      </c>
      <c r="O13" s="68">
        <v>1</v>
      </c>
      <c r="P13" s="67"/>
      <c r="Q13" s="67"/>
      <c r="R13" s="68" t="s">
        <v>38</v>
      </c>
      <c r="S13" s="68">
        <v>1</v>
      </c>
      <c r="T13" s="67"/>
      <c r="U13" s="67"/>
      <c r="V13" s="67"/>
      <c r="W13" s="67"/>
      <c r="X13" s="67"/>
      <c r="Y13" s="67"/>
      <c r="Z13" s="67"/>
      <c r="AA13" s="67"/>
      <c r="AB13" s="69" t="s">
        <v>53</v>
      </c>
      <c r="AC13" s="69">
        <v>1</v>
      </c>
      <c r="AD13" s="70" t="s">
        <v>54</v>
      </c>
      <c r="AE13" s="70">
        <v>1</v>
      </c>
      <c r="AF13" s="71"/>
    </row>
    <row r="14" spans="1:32" ht="32.4">
      <c r="A14" s="47"/>
      <c r="B14" s="57">
        <v>3</v>
      </c>
      <c r="C14" s="58"/>
      <c r="D14" s="59"/>
      <c r="E14" s="58"/>
      <c r="F14" s="60" t="s">
        <v>55</v>
      </c>
      <c r="G14" s="61">
        <v>1</v>
      </c>
      <c r="H14" s="58"/>
      <c r="I14" s="58"/>
      <c r="J14" s="58"/>
      <c r="K14" s="58"/>
      <c r="L14" s="59"/>
      <c r="M14" s="58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72"/>
      <c r="AE14" s="72"/>
      <c r="AF14" s="71"/>
    </row>
    <row r="15" spans="1:32" ht="81">
      <c r="A15" s="47"/>
      <c r="B15" s="57">
        <v>4</v>
      </c>
      <c r="C15" s="58" t="s">
        <v>75</v>
      </c>
      <c r="D15" s="59"/>
      <c r="E15" s="58"/>
      <c r="F15" s="60" t="s">
        <v>38</v>
      </c>
      <c r="G15" s="61">
        <v>1</v>
      </c>
      <c r="H15" s="58"/>
      <c r="I15" s="58"/>
      <c r="J15" s="61" t="s">
        <v>58</v>
      </c>
      <c r="K15" s="61">
        <v>1</v>
      </c>
      <c r="L15" s="59"/>
      <c r="M15" s="58"/>
      <c r="N15" s="63" t="s">
        <v>76</v>
      </c>
      <c r="O15" s="63">
        <v>5</v>
      </c>
      <c r="P15" s="63" t="s">
        <v>77</v>
      </c>
      <c r="Q15" s="63">
        <v>1</v>
      </c>
      <c r="R15" s="63" t="s">
        <v>68</v>
      </c>
      <c r="S15" s="63">
        <v>1</v>
      </c>
      <c r="T15" s="63" t="s">
        <v>78</v>
      </c>
      <c r="U15" s="63">
        <v>3</v>
      </c>
      <c r="V15" s="63" t="s">
        <v>69</v>
      </c>
      <c r="W15" s="63">
        <v>3</v>
      </c>
      <c r="X15" s="63" t="s">
        <v>79</v>
      </c>
      <c r="Y15" s="63">
        <v>3</v>
      </c>
      <c r="Z15" s="63" t="s">
        <v>80</v>
      </c>
      <c r="AA15" s="63">
        <v>3</v>
      </c>
      <c r="AB15" s="63" t="s">
        <v>71</v>
      </c>
      <c r="AC15" s="63">
        <v>3</v>
      </c>
      <c r="AD15" s="64" t="s">
        <v>81</v>
      </c>
      <c r="AE15" s="64">
        <v>3</v>
      </c>
      <c r="AF15" s="73"/>
    </row>
    <row r="16" spans="1:32" ht="32.4">
      <c r="A16" s="47"/>
      <c r="B16" s="57">
        <v>4</v>
      </c>
      <c r="C16" s="58"/>
      <c r="D16" s="58"/>
      <c r="E16" s="58"/>
      <c r="F16" s="60" t="s">
        <v>51</v>
      </c>
      <c r="G16" s="61">
        <v>1</v>
      </c>
      <c r="H16" s="58"/>
      <c r="I16" s="58"/>
      <c r="J16" s="58"/>
      <c r="K16" s="58"/>
      <c r="L16" s="59"/>
      <c r="M16" s="58"/>
      <c r="N16" s="68" t="s">
        <v>82</v>
      </c>
      <c r="O16" s="68">
        <v>1</v>
      </c>
      <c r="P16" s="67"/>
      <c r="Q16" s="67"/>
      <c r="R16" s="68" t="s">
        <v>38</v>
      </c>
      <c r="S16" s="68">
        <v>1</v>
      </c>
      <c r="T16" s="67"/>
      <c r="U16" s="67"/>
      <c r="V16" s="67"/>
      <c r="W16" s="67"/>
      <c r="X16" s="67"/>
      <c r="Y16" s="67"/>
      <c r="Z16" s="67"/>
      <c r="AA16" s="67"/>
      <c r="AB16" s="69" t="s">
        <v>53</v>
      </c>
      <c r="AC16" s="69">
        <v>1</v>
      </c>
      <c r="AD16" s="72"/>
      <c r="AE16" s="72"/>
      <c r="AF16" s="71"/>
    </row>
    <row r="17" spans="1:32" ht="32.4">
      <c r="A17" s="47"/>
      <c r="B17" s="57">
        <v>4</v>
      </c>
      <c r="C17" s="74"/>
      <c r="D17" s="58"/>
      <c r="E17" s="58"/>
      <c r="F17" s="60" t="s">
        <v>55</v>
      </c>
      <c r="G17" s="61">
        <v>1</v>
      </c>
      <c r="H17" s="58"/>
      <c r="I17" s="58"/>
      <c r="J17" s="58"/>
      <c r="K17" s="58"/>
      <c r="L17" s="58"/>
      <c r="M17" s="58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72"/>
      <c r="AE17" s="72"/>
      <c r="AF17" s="71"/>
    </row>
    <row r="18" spans="1:32" ht="81">
      <c r="A18" s="47"/>
      <c r="B18" s="57">
        <v>5</v>
      </c>
      <c r="C18" s="58" t="s">
        <v>83</v>
      </c>
      <c r="D18" s="66" t="s">
        <v>84</v>
      </c>
      <c r="E18" s="66">
        <v>1</v>
      </c>
      <c r="F18" s="78" t="s">
        <v>38</v>
      </c>
      <c r="G18" s="61">
        <v>1</v>
      </c>
      <c r="H18" s="58"/>
      <c r="I18" s="58"/>
      <c r="J18" s="61" t="s">
        <v>58</v>
      </c>
      <c r="K18" s="61">
        <v>1</v>
      </c>
      <c r="L18" s="58"/>
      <c r="M18" s="58"/>
      <c r="N18" s="63" t="s">
        <v>85</v>
      </c>
      <c r="O18" s="63">
        <v>5</v>
      </c>
      <c r="P18" s="63" t="s">
        <v>77</v>
      </c>
      <c r="Q18" s="63">
        <v>1</v>
      </c>
      <c r="R18" s="63" t="s">
        <v>68</v>
      </c>
      <c r="S18" s="63">
        <v>1</v>
      </c>
      <c r="T18" s="63" t="s">
        <v>78</v>
      </c>
      <c r="U18" s="63">
        <v>3</v>
      </c>
      <c r="V18" s="63" t="s">
        <v>86</v>
      </c>
      <c r="W18" s="63">
        <v>3</v>
      </c>
      <c r="X18" s="63" t="s">
        <v>87</v>
      </c>
      <c r="Y18" s="63">
        <v>3</v>
      </c>
      <c r="Z18" s="63" t="s">
        <v>80</v>
      </c>
      <c r="AA18" s="63">
        <v>3</v>
      </c>
      <c r="AB18" s="63" t="s">
        <v>71</v>
      </c>
      <c r="AC18" s="63">
        <v>3</v>
      </c>
      <c r="AD18" s="64" t="s">
        <v>88</v>
      </c>
      <c r="AE18" s="64">
        <v>3</v>
      </c>
      <c r="AF18" s="73" t="s">
        <v>89</v>
      </c>
    </row>
    <row r="19" spans="1:32" ht="32.4">
      <c r="A19" s="47"/>
      <c r="B19" s="57">
        <v>5</v>
      </c>
      <c r="C19" s="58"/>
      <c r="D19" s="58"/>
      <c r="E19" s="58"/>
      <c r="F19" s="60" t="s">
        <v>51</v>
      </c>
      <c r="G19" s="61">
        <v>1</v>
      </c>
      <c r="H19" s="58"/>
      <c r="I19" s="58"/>
      <c r="J19" s="58"/>
      <c r="K19" s="58"/>
      <c r="L19" s="58"/>
      <c r="M19" s="58"/>
      <c r="N19" s="75" t="s">
        <v>84</v>
      </c>
      <c r="O19" s="75">
        <v>2</v>
      </c>
      <c r="P19" s="67"/>
      <c r="Q19" s="67"/>
      <c r="R19" s="68" t="s">
        <v>38</v>
      </c>
      <c r="S19" s="68">
        <v>1</v>
      </c>
      <c r="T19" s="75" t="s">
        <v>84</v>
      </c>
      <c r="U19" s="75">
        <v>1</v>
      </c>
      <c r="V19" s="75" t="s">
        <v>84</v>
      </c>
      <c r="W19" s="75">
        <v>1</v>
      </c>
      <c r="X19" s="75" t="s">
        <v>84</v>
      </c>
      <c r="Y19" s="75">
        <v>1</v>
      </c>
      <c r="Z19" s="75" t="s">
        <v>84</v>
      </c>
      <c r="AA19" s="75">
        <v>1</v>
      </c>
      <c r="AB19" s="69" t="s">
        <v>53</v>
      </c>
      <c r="AC19" s="69">
        <v>1</v>
      </c>
      <c r="AD19" s="72"/>
      <c r="AE19" s="72"/>
      <c r="AF19" s="71"/>
    </row>
    <row r="20" spans="1:32" ht="16.5">
      <c r="A20" s="47"/>
      <c r="B20" s="57">
        <v>5</v>
      </c>
      <c r="C20" s="74"/>
      <c r="D20" s="58"/>
      <c r="E20" s="58"/>
      <c r="F20" s="59"/>
      <c r="G20" s="58"/>
      <c r="H20" s="58"/>
      <c r="I20" s="58"/>
      <c r="J20" s="58"/>
      <c r="K20" s="58"/>
      <c r="L20" s="58"/>
      <c r="M20" s="58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72"/>
      <c r="AE20" s="72"/>
      <c r="AF20" s="71"/>
    </row>
    <row r="21" spans="1:32" ht="81">
      <c r="A21" s="47"/>
      <c r="B21" s="57">
        <v>6</v>
      </c>
      <c r="C21" s="58" t="s">
        <v>90</v>
      </c>
      <c r="D21" s="58"/>
      <c r="E21" s="58"/>
      <c r="F21" s="78" t="s">
        <v>38</v>
      </c>
      <c r="G21" s="61">
        <v>1</v>
      </c>
      <c r="H21" s="58"/>
      <c r="I21" s="58"/>
      <c r="J21" s="61" t="s">
        <v>58</v>
      </c>
      <c r="K21" s="61">
        <v>1</v>
      </c>
      <c r="L21" s="58"/>
      <c r="M21" s="58"/>
      <c r="N21" s="63" t="s">
        <v>91</v>
      </c>
      <c r="O21" s="63">
        <v>5</v>
      </c>
      <c r="P21" s="63" t="s">
        <v>92</v>
      </c>
      <c r="Q21" s="63">
        <v>1</v>
      </c>
      <c r="R21" s="63" t="s">
        <v>93</v>
      </c>
      <c r="S21" s="63">
        <v>1</v>
      </c>
      <c r="T21" s="63" t="s">
        <v>94</v>
      </c>
      <c r="U21" s="63">
        <v>3</v>
      </c>
      <c r="V21" s="63" t="s">
        <v>95</v>
      </c>
      <c r="W21" s="63">
        <v>3</v>
      </c>
      <c r="X21" s="63" t="s">
        <v>96</v>
      </c>
      <c r="Y21" s="63">
        <v>3</v>
      </c>
      <c r="Z21" s="63" t="s">
        <v>97</v>
      </c>
      <c r="AA21" s="63">
        <v>3</v>
      </c>
      <c r="AB21" s="63" t="s">
        <v>98</v>
      </c>
      <c r="AC21" s="63">
        <v>3</v>
      </c>
      <c r="AD21" s="64" t="s">
        <v>99</v>
      </c>
      <c r="AE21" s="64">
        <v>3</v>
      </c>
      <c r="AF21" s="73"/>
    </row>
    <row r="22" spans="1:32" ht="32.4">
      <c r="A22" s="47"/>
      <c r="B22" s="57">
        <v>6</v>
      </c>
      <c r="C22" s="58"/>
      <c r="D22" s="58"/>
      <c r="E22" s="58"/>
      <c r="F22" s="60" t="s">
        <v>51</v>
      </c>
      <c r="G22" s="61">
        <v>1</v>
      </c>
      <c r="H22" s="58"/>
      <c r="I22" s="58"/>
      <c r="J22" s="58"/>
      <c r="K22" s="58"/>
      <c r="L22" s="58"/>
      <c r="M22" s="58"/>
      <c r="N22" s="67"/>
      <c r="O22" s="67"/>
      <c r="P22" s="67"/>
      <c r="Q22" s="67"/>
      <c r="R22" s="68" t="s">
        <v>38</v>
      </c>
      <c r="S22" s="68">
        <v>1</v>
      </c>
      <c r="T22" s="67"/>
      <c r="U22" s="67"/>
      <c r="V22" s="67"/>
      <c r="W22" s="67"/>
      <c r="X22" s="67"/>
      <c r="Y22" s="67"/>
      <c r="Z22" s="67"/>
      <c r="AA22" s="67"/>
      <c r="AB22" s="69" t="s">
        <v>53</v>
      </c>
      <c r="AC22" s="69">
        <v>1</v>
      </c>
      <c r="AD22" s="72"/>
      <c r="AE22" s="72"/>
      <c r="AF22" s="71"/>
    </row>
    <row r="23" spans="1:32" ht="32.4">
      <c r="A23" s="47"/>
      <c r="B23" s="57">
        <v>6</v>
      </c>
      <c r="C23" s="74"/>
      <c r="D23" s="58"/>
      <c r="E23" s="58"/>
      <c r="F23" s="60" t="s">
        <v>55</v>
      </c>
      <c r="G23" s="61">
        <v>1</v>
      </c>
      <c r="H23" s="58"/>
      <c r="I23" s="58"/>
      <c r="J23" s="58"/>
      <c r="K23" s="58"/>
      <c r="L23" s="58"/>
      <c r="M23" s="58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72"/>
      <c r="AE23" s="72"/>
      <c r="AF23" s="71"/>
    </row>
    <row r="24" spans="1:32" ht="81">
      <c r="A24" s="47"/>
      <c r="B24" s="57">
        <v>7</v>
      </c>
      <c r="C24" s="58" t="s">
        <v>100</v>
      </c>
      <c r="D24" s="58"/>
      <c r="E24" s="58"/>
      <c r="F24" s="78" t="s">
        <v>38</v>
      </c>
      <c r="G24" s="61">
        <v>1</v>
      </c>
      <c r="H24" s="58"/>
      <c r="I24" s="58"/>
      <c r="J24" s="61" t="s">
        <v>101</v>
      </c>
      <c r="K24" s="61">
        <v>1</v>
      </c>
      <c r="L24" s="66" t="s">
        <v>102</v>
      </c>
      <c r="M24" s="66">
        <v>1</v>
      </c>
      <c r="N24" s="63" t="s">
        <v>103</v>
      </c>
      <c r="O24" s="63">
        <v>5</v>
      </c>
      <c r="P24" s="63" t="s">
        <v>104</v>
      </c>
      <c r="Q24" s="63">
        <v>1</v>
      </c>
      <c r="R24" s="63" t="s">
        <v>93</v>
      </c>
      <c r="S24" s="63">
        <v>1</v>
      </c>
      <c r="T24" s="63" t="s">
        <v>94</v>
      </c>
      <c r="U24" s="63">
        <v>3</v>
      </c>
      <c r="V24" s="63" t="s">
        <v>105</v>
      </c>
      <c r="W24" s="63">
        <v>3</v>
      </c>
      <c r="X24" s="63" t="s">
        <v>106</v>
      </c>
      <c r="Y24" s="63">
        <v>3</v>
      </c>
      <c r="Z24" s="63" t="s">
        <v>97</v>
      </c>
      <c r="AA24" s="63">
        <v>3</v>
      </c>
      <c r="AB24" s="63" t="s">
        <v>98</v>
      </c>
      <c r="AC24" s="63">
        <v>3</v>
      </c>
      <c r="AD24" s="64" t="s">
        <v>107</v>
      </c>
      <c r="AE24" s="64">
        <v>3</v>
      </c>
      <c r="AF24" s="73"/>
    </row>
    <row r="25" spans="1:32" ht="48.6">
      <c r="A25" s="47"/>
      <c r="B25" s="57">
        <v>7</v>
      </c>
      <c r="C25" s="58"/>
      <c r="D25" s="58"/>
      <c r="E25" s="58"/>
      <c r="F25" s="60" t="s">
        <v>51</v>
      </c>
      <c r="G25" s="61">
        <v>1</v>
      </c>
      <c r="H25" s="58"/>
      <c r="I25" s="58"/>
      <c r="J25" s="58"/>
      <c r="K25" s="58"/>
      <c r="L25" s="59"/>
      <c r="M25" s="58"/>
      <c r="N25" s="68" t="s">
        <v>74</v>
      </c>
      <c r="O25" s="68">
        <v>1</v>
      </c>
      <c r="P25" s="67"/>
      <c r="Q25" s="67"/>
      <c r="R25" s="68" t="s">
        <v>38</v>
      </c>
      <c r="S25" s="68">
        <v>1</v>
      </c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72"/>
      <c r="AE25" s="72"/>
      <c r="AF25" s="71"/>
    </row>
    <row r="26" spans="1:32" ht="32.4">
      <c r="A26" s="47"/>
      <c r="B26" s="57">
        <v>7</v>
      </c>
      <c r="C26" s="74"/>
      <c r="D26" s="58"/>
      <c r="E26" s="58"/>
      <c r="F26" s="78" t="s">
        <v>55</v>
      </c>
      <c r="G26" s="61">
        <v>1</v>
      </c>
      <c r="H26" s="58"/>
      <c r="I26" s="58"/>
      <c r="J26" s="58"/>
      <c r="K26" s="58"/>
      <c r="L26" s="58"/>
      <c r="M26" s="58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72"/>
      <c r="AE26" s="72"/>
      <c r="AF26" s="71"/>
    </row>
    <row r="27" spans="1:32" ht="81">
      <c r="A27" s="47"/>
      <c r="B27" s="57">
        <v>8</v>
      </c>
      <c r="C27" s="58" t="s">
        <v>108</v>
      </c>
      <c r="D27" s="66" t="s">
        <v>109</v>
      </c>
      <c r="E27" s="66">
        <v>2</v>
      </c>
      <c r="F27" s="60" t="s">
        <v>38</v>
      </c>
      <c r="G27" s="61">
        <v>1</v>
      </c>
      <c r="H27" s="58"/>
      <c r="I27" s="58"/>
      <c r="J27" s="61" t="s">
        <v>58</v>
      </c>
      <c r="K27" s="61">
        <v>1</v>
      </c>
      <c r="L27" s="66" t="s">
        <v>110</v>
      </c>
      <c r="M27" s="66">
        <v>1</v>
      </c>
      <c r="N27" s="63" t="s">
        <v>111</v>
      </c>
      <c r="O27" s="63">
        <v>2</v>
      </c>
      <c r="P27" s="63" t="s">
        <v>112</v>
      </c>
      <c r="Q27" s="63">
        <v>1</v>
      </c>
      <c r="R27" s="63" t="s">
        <v>93</v>
      </c>
      <c r="S27" s="63">
        <v>1</v>
      </c>
      <c r="T27" s="63" t="s">
        <v>113</v>
      </c>
      <c r="U27" s="63">
        <v>1</v>
      </c>
      <c r="V27" s="63" t="s">
        <v>114</v>
      </c>
      <c r="W27" s="63">
        <v>1</v>
      </c>
      <c r="X27" s="63" t="s">
        <v>115</v>
      </c>
      <c r="Y27" s="63">
        <v>1</v>
      </c>
      <c r="Z27" s="63" t="s">
        <v>116</v>
      </c>
      <c r="AA27" s="63">
        <v>1</v>
      </c>
      <c r="AB27" s="63" t="s">
        <v>117</v>
      </c>
      <c r="AC27" s="63">
        <v>2</v>
      </c>
      <c r="AD27" s="64" t="s">
        <v>118</v>
      </c>
      <c r="AE27" s="64">
        <v>1</v>
      </c>
      <c r="AF27" s="65" t="s">
        <v>119</v>
      </c>
    </row>
    <row r="28" spans="1:32" ht="32.4">
      <c r="A28" s="47"/>
      <c r="B28" s="57">
        <v>8</v>
      </c>
      <c r="C28" s="58"/>
      <c r="D28" s="58"/>
      <c r="E28" s="58"/>
      <c r="F28" s="59"/>
      <c r="G28" s="58"/>
      <c r="H28" s="58"/>
      <c r="I28" s="58"/>
      <c r="J28" s="58"/>
      <c r="K28" s="58"/>
      <c r="L28" s="58"/>
      <c r="M28" s="58"/>
      <c r="N28" s="68" t="s">
        <v>82</v>
      </c>
      <c r="O28" s="68">
        <v>1</v>
      </c>
      <c r="P28" s="67"/>
      <c r="Q28" s="67"/>
      <c r="R28" s="68" t="s">
        <v>38</v>
      </c>
      <c r="S28" s="68">
        <v>1</v>
      </c>
      <c r="T28" s="67"/>
      <c r="U28" s="67"/>
      <c r="V28" s="67"/>
      <c r="W28" s="67"/>
      <c r="X28" s="67"/>
      <c r="Y28" s="67"/>
      <c r="Z28" s="67"/>
      <c r="AA28" s="67"/>
      <c r="AB28" s="75" t="s">
        <v>102</v>
      </c>
      <c r="AC28" s="75">
        <v>1</v>
      </c>
      <c r="AD28" s="72"/>
      <c r="AE28" s="72"/>
      <c r="AF28" s="71"/>
    </row>
    <row r="29" spans="1:32" ht="16.5">
      <c r="A29" s="47"/>
      <c r="B29" s="57">
        <v>8</v>
      </c>
      <c r="C29" s="74"/>
      <c r="D29" s="58"/>
      <c r="E29" s="58"/>
      <c r="F29" s="79"/>
      <c r="G29" s="58"/>
      <c r="H29" s="58"/>
      <c r="I29" s="58"/>
      <c r="J29" s="58"/>
      <c r="K29" s="58"/>
      <c r="L29" s="58"/>
      <c r="M29" s="58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72"/>
      <c r="AE29" s="72"/>
      <c r="AF29" s="71"/>
    </row>
    <row r="30" spans="1:32" ht="81">
      <c r="A30" s="47"/>
      <c r="B30" s="57">
        <v>9</v>
      </c>
      <c r="C30" s="58" t="s">
        <v>120</v>
      </c>
      <c r="D30" s="58"/>
      <c r="E30" s="58"/>
      <c r="F30" s="60" t="s">
        <v>38</v>
      </c>
      <c r="G30" s="61">
        <v>1</v>
      </c>
      <c r="H30" s="58"/>
      <c r="I30" s="58"/>
      <c r="J30" s="61" t="s">
        <v>58</v>
      </c>
      <c r="K30" s="61">
        <v>1</v>
      </c>
      <c r="L30" s="58"/>
      <c r="M30" s="58"/>
      <c r="N30" s="63" t="s">
        <v>121</v>
      </c>
      <c r="O30" s="63">
        <v>5</v>
      </c>
      <c r="P30" s="63" t="s">
        <v>112</v>
      </c>
      <c r="Q30" s="63">
        <v>1</v>
      </c>
      <c r="R30" s="63" t="s">
        <v>122</v>
      </c>
      <c r="S30" s="63">
        <v>1</v>
      </c>
      <c r="T30" s="63" t="s">
        <v>113</v>
      </c>
      <c r="U30" s="63">
        <v>3</v>
      </c>
      <c r="V30" s="63" t="s">
        <v>123</v>
      </c>
      <c r="W30" s="63">
        <v>3</v>
      </c>
      <c r="X30" s="63" t="s">
        <v>124</v>
      </c>
      <c r="Y30" s="63">
        <v>3</v>
      </c>
      <c r="Z30" s="63" t="s">
        <v>116</v>
      </c>
      <c r="AA30" s="63">
        <v>3</v>
      </c>
      <c r="AB30" s="63" t="s">
        <v>117</v>
      </c>
      <c r="AC30" s="63">
        <v>3</v>
      </c>
      <c r="AD30" s="64" t="s">
        <v>125</v>
      </c>
      <c r="AE30" s="64">
        <v>3</v>
      </c>
      <c r="AF30" s="73"/>
    </row>
    <row r="31" spans="1:32" ht="32.4">
      <c r="A31" s="47"/>
      <c r="B31" s="57">
        <v>9</v>
      </c>
      <c r="C31" s="58"/>
      <c r="D31" s="58"/>
      <c r="E31" s="58"/>
      <c r="F31" s="60" t="s">
        <v>51</v>
      </c>
      <c r="G31" s="61">
        <v>1</v>
      </c>
      <c r="H31" s="58"/>
      <c r="I31" s="58"/>
      <c r="J31" s="58"/>
      <c r="K31" s="58"/>
      <c r="L31" s="58"/>
      <c r="M31" s="58"/>
      <c r="N31" s="67"/>
      <c r="O31" s="67"/>
      <c r="P31" s="67"/>
      <c r="Q31" s="67"/>
      <c r="R31" s="68" t="s">
        <v>38</v>
      </c>
      <c r="S31" s="68">
        <v>1</v>
      </c>
      <c r="T31" s="67"/>
      <c r="U31" s="67"/>
      <c r="V31" s="67"/>
      <c r="W31" s="67"/>
      <c r="X31" s="67"/>
      <c r="Y31" s="67"/>
      <c r="Z31" s="67"/>
      <c r="AA31" s="67"/>
      <c r="AB31" s="75" t="s">
        <v>110</v>
      </c>
      <c r="AC31" s="75">
        <v>1</v>
      </c>
      <c r="AD31" s="72"/>
      <c r="AE31" s="72"/>
      <c r="AF31" s="71"/>
    </row>
    <row r="32" spans="1:36" s="1" customFormat="1" ht="32.4">
      <c r="A32" s="47"/>
      <c r="B32" s="57">
        <v>9</v>
      </c>
      <c r="C32" s="74"/>
      <c r="D32" s="58"/>
      <c r="E32" s="58"/>
      <c r="F32" s="78" t="s">
        <v>55</v>
      </c>
      <c r="G32" s="61">
        <v>1</v>
      </c>
      <c r="H32" s="58"/>
      <c r="I32" s="58"/>
      <c r="J32" s="58"/>
      <c r="K32" s="58"/>
      <c r="L32" s="58"/>
      <c r="M32" s="58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72"/>
      <c r="AE32" s="72"/>
      <c r="AF32" s="71"/>
      <c r="AG32" s="14"/>
      <c r="AH32" s="14"/>
      <c r="AI32" s="14"/>
      <c r="AJ32" s="14"/>
    </row>
    <row r="33" spans="1:32" ht="81">
      <c r="A33" s="47"/>
      <c r="B33" s="57">
        <v>10</v>
      </c>
      <c r="C33" s="58" t="s">
        <v>126</v>
      </c>
      <c r="D33" s="58"/>
      <c r="E33" s="58"/>
      <c r="F33" s="60" t="s">
        <v>38</v>
      </c>
      <c r="G33" s="61">
        <v>1</v>
      </c>
      <c r="H33" s="58"/>
      <c r="I33" s="58"/>
      <c r="J33" s="61" t="s">
        <v>58</v>
      </c>
      <c r="K33" s="61">
        <v>1</v>
      </c>
      <c r="L33" s="58"/>
      <c r="M33" s="58"/>
      <c r="N33" s="63" t="s">
        <v>127</v>
      </c>
      <c r="O33" s="63">
        <v>5</v>
      </c>
      <c r="P33" s="63" t="s">
        <v>128</v>
      </c>
      <c r="Q33" s="63">
        <v>1</v>
      </c>
      <c r="R33" s="63" t="s">
        <v>129</v>
      </c>
      <c r="S33" s="63">
        <v>1</v>
      </c>
      <c r="T33" s="63" t="s">
        <v>130</v>
      </c>
      <c r="U33" s="63">
        <v>3</v>
      </c>
      <c r="V33" s="63" t="s">
        <v>123</v>
      </c>
      <c r="W33" s="63">
        <v>3</v>
      </c>
      <c r="X33" s="63" t="s">
        <v>131</v>
      </c>
      <c r="Y33" s="63">
        <v>3</v>
      </c>
      <c r="Z33" s="63" t="s">
        <v>132</v>
      </c>
      <c r="AA33" s="63">
        <v>3</v>
      </c>
      <c r="AB33" s="63" t="s">
        <v>117</v>
      </c>
      <c r="AC33" s="63">
        <v>3</v>
      </c>
      <c r="AD33" s="64" t="s">
        <v>133</v>
      </c>
      <c r="AE33" s="64">
        <v>3</v>
      </c>
      <c r="AF33" s="73" t="s">
        <v>134</v>
      </c>
    </row>
    <row r="34" spans="1:36" ht="32.4">
      <c r="A34" s="47"/>
      <c r="B34" s="57">
        <v>10</v>
      </c>
      <c r="C34" s="58"/>
      <c r="D34" s="58"/>
      <c r="E34" s="58"/>
      <c r="F34" s="60" t="s">
        <v>51</v>
      </c>
      <c r="G34" s="61">
        <v>1</v>
      </c>
      <c r="H34" s="58"/>
      <c r="I34" s="58"/>
      <c r="J34" s="58"/>
      <c r="K34" s="58"/>
      <c r="L34" s="58"/>
      <c r="M34" s="58"/>
      <c r="N34" s="67"/>
      <c r="O34" s="67"/>
      <c r="P34" s="67"/>
      <c r="Q34" s="67"/>
      <c r="R34" s="68" t="s">
        <v>38</v>
      </c>
      <c r="S34" s="68">
        <v>1</v>
      </c>
      <c r="T34" s="67"/>
      <c r="U34" s="67"/>
      <c r="V34" s="67"/>
      <c r="W34" s="67"/>
      <c r="X34" s="67"/>
      <c r="Y34" s="67"/>
      <c r="Z34" s="67"/>
      <c r="AA34" s="67"/>
      <c r="AB34" s="75" t="s">
        <v>110</v>
      </c>
      <c r="AC34" s="75">
        <v>1</v>
      </c>
      <c r="AD34" s="72"/>
      <c r="AE34" s="72"/>
      <c r="AF34" s="71"/>
      <c r="AJ34" s="1"/>
    </row>
    <row r="35" spans="1:35" ht="32.4">
      <c r="A35" s="47"/>
      <c r="B35" s="57">
        <v>10</v>
      </c>
      <c r="C35" s="74"/>
      <c r="D35" s="58"/>
      <c r="E35" s="58"/>
      <c r="F35" s="78" t="s">
        <v>55</v>
      </c>
      <c r="G35" s="61">
        <v>1</v>
      </c>
      <c r="H35" s="58"/>
      <c r="I35" s="58"/>
      <c r="J35" s="58"/>
      <c r="K35" s="58"/>
      <c r="L35" s="58"/>
      <c r="M35" s="58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72"/>
      <c r="AE35" s="72"/>
      <c r="AF35" s="71"/>
      <c r="AG35" s="1"/>
      <c r="AH35" s="1"/>
      <c r="AI35" s="1"/>
    </row>
    <row r="36" spans="1:32" ht="81">
      <c r="A36" s="47"/>
      <c r="B36" s="57">
        <v>11</v>
      </c>
      <c r="C36" s="58" t="s">
        <v>135</v>
      </c>
      <c r="D36" s="58"/>
      <c r="E36" s="58"/>
      <c r="F36" s="60" t="s">
        <v>38</v>
      </c>
      <c r="G36" s="61">
        <v>1</v>
      </c>
      <c r="H36" s="58"/>
      <c r="I36" s="58"/>
      <c r="J36" s="61" t="s">
        <v>58</v>
      </c>
      <c r="K36" s="61">
        <v>1</v>
      </c>
      <c r="L36" s="58"/>
      <c r="M36" s="58"/>
      <c r="N36" s="63" t="s">
        <v>136</v>
      </c>
      <c r="O36" s="63">
        <v>5</v>
      </c>
      <c r="P36" s="63" t="s">
        <v>137</v>
      </c>
      <c r="Q36" s="63">
        <v>1</v>
      </c>
      <c r="R36" s="63" t="s">
        <v>138</v>
      </c>
      <c r="S36" s="63">
        <v>1</v>
      </c>
      <c r="T36" s="63" t="s">
        <v>130</v>
      </c>
      <c r="U36" s="63">
        <v>3</v>
      </c>
      <c r="V36" s="63" t="s">
        <v>139</v>
      </c>
      <c r="W36" s="63">
        <v>3</v>
      </c>
      <c r="X36" s="63" t="s">
        <v>140</v>
      </c>
      <c r="Y36" s="63">
        <v>3</v>
      </c>
      <c r="Z36" s="63" t="s">
        <v>141</v>
      </c>
      <c r="AA36" s="63">
        <v>3</v>
      </c>
      <c r="AB36" s="63" t="s">
        <v>142</v>
      </c>
      <c r="AC36" s="63">
        <v>3</v>
      </c>
      <c r="AD36" s="64" t="s">
        <v>133</v>
      </c>
      <c r="AE36" s="64">
        <v>3</v>
      </c>
      <c r="AF36" s="73"/>
    </row>
    <row r="37" spans="1:32" ht="48.6">
      <c r="A37" s="47"/>
      <c r="B37" s="57">
        <v>11</v>
      </c>
      <c r="C37" s="58"/>
      <c r="D37" s="59"/>
      <c r="E37" s="58"/>
      <c r="F37" s="60" t="s">
        <v>51</v>
      </c>
      <c r="G37" s="61">
        <v>1</v>
      </c>
      <c r="H37" s="58"/>
      <c r="I37" s="58"/>
      <c r="J37" s="58"/>
      <c r="K37" s="58"/>
      <c r="L37" s="58"/>
      <c r="M37" s="58"/>
      <c r="N37" s="68" t="s">
        <v>74</v>
      </c>
      <c r="O37" s="68">
        <v>1</v>
      </c>
      <c r="P37" s="67"/>
      <c r="Q37" s="67"/>
      <c r="R37" s="68" t="s">
        <v>38</v>
      </c>
      <c r="S37" s="68">
        <v>1</v>
      </c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72"/>
      <c r="AE37" s="72"/>
      <c r="AF37" s="71"/>
    </row>
    <row r="38" spans="1:32" ht="32.4">
      <c r="A38" s="47"/>
      <c r="B38" s="57">
        <v>11</v>
      </c>
      <c r="C38" s="74"/>
      <c r="D38" s="58"/>
      <c r="E38" s="58"/>
      <c r="F38" s="78" t="s">
        <v>55</v>
      </c>
      <c r="G38" s="61">
        <v>1</v>
      </c>
      <c r="H38" s="58"/>
      <c r="I38" s="58"/>
      <c r="J38" s="58"/>
      <c r="K38" s="58"/>
      <c r="L38" s="58"/>
      <c r="M38" s="58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72"/>
      <c r="AE38" s="72"/>
      <c r="AF38" s="71"/>
    </row>
    <row r="39" spans="1:32" ht="81">
      <c r="A39" s="47"/>
      <c r="B39" s="57">
        <v>12</v>
      </c>
      <c r="C39" s="58" t="s">
        <v>143</v>
      </c>
      <c r="D39" s="58"/>
      <c r="E39" s="58"/>
      <c r="F39" s="60" t="s">
        <v>38</v>
      </c>
      <c r="G39" s="61">
        <v>1</v>
      </c>
      <c r="H39" s="58"/>
      <c r="I39" s="58"/>
      <c r="J39" s="61" t="s">
        <v>144</v>
      </c>
      <c r="K39" s="61">
        <v>1</v>
      </c>
      <c r="L39" s="66" t="s">
        <v>145</v>
      </c>
      <c r="M39" s="66">
        <v>1</v>
      </c>
      <c r="N39" s="63" t="s">
        <v>146</v>
      </c>
      <c r="O39" s="63">
        <v>5</v>
      </c>
      <c r="P39" s="63" t="s">
        <v>137</v>
      </c>
      <c r="Q39" s="63">
        <v>1</v>
      </c>
      <c r="R39" s="63" t="s">
        <v>147</v>
      </c>
      <c r="S39" s="63">
        <v>1</v>
      </c>
      <c r="T39" s="63" t="s">
        <v>148</v>
      </c>
      <c r="U39" s="63">
        <v>3</v>
      </c>
      <c r="V39" s="63" t="s">
        <v>139</v>
      </c>
      <c r="W39" s="63">
        <v>3</v>
      </c>
      <c r="X39" s="63" t="s">
        <v>140</v>
      </c>
      <c r="Y39" s="63">
        <v>3</v>
      </c>
      <c r="Z39" s="63" t="s">
        <v>141</v>
      </c>
      <c r="AA39" s="63">
        <v>3</v>
      </c>
      <c r="AB39" s="63" t="s">
        <v>149</v>
      </c>
      <c r="AC39" s="63">
        <v>3</v>
      </c>
      <c r="AD39" s="64" t="s">
        <v>150</v>
      </c>
      <c r="AE39" s="64">
        <v>3</v>
      </c>
      <c r="AF39" s="73"/>
    </row>
    <row r="40" spans="1:32" ht="32.4">
      <c r="A40" s="47"/>
      <c r="B40" s="57">
        <v>12</v>
      </c>
      <c r="C40" s="58"/>
      <c r="D40" s="58"/>
      <c r="E40" s="58"/>
      <c r="F40" s="60" t="s">
        <v>51</v>
      </c>
      <c r="G40" s="61">
        <v>1</v>
      </c>
      <c r="H40" s="58"/>
      <c r="I40" s="58"/>
      <c r="J40" s="58"/>
      <c r="K40" s="58"/>
      <c r="L40" s="58"/>
      <c r="M40" s="58"/>
      <c r="N40" s="68" t="s">
        <v>82</v>
      </c>
      <c r="O40" s="68">
        <v>1</v>
      </c>
      <c r="P40" s="67"/>
      <c r="Q40" s="67"/>
      <c r="R40" s="68" t="s">
        <v>38</v>
      </c>
      <c r="S40" s="68">
        <v>1</v>
      </c>
      <c r="T40" s="67"/>
      <c r="U40" s="67"/>
      <c r="V40" s="67"/>
      <c r="W40" s="67"/>
      <c r="X40" s="67"/>
      <c r="Y40" s="67"/>
      <c r="Z40" s="67"/>
      <c r="AA40" s="67"/>
      <c r="AB40" s="75" t="s">
        <v>151</v>
      </c>
      <c r="AC40" s="75">
        <v>1</v>
      </c>
      <c r="AD40" s="72"/>
      <c r="AE40" s="72"/>
      <c r="AF40" s="71"/>
    </row>
    <row r="41" spans="1:32" ht="48.6">
      <c r="A41" s="47"/>
      <c r="B41" s="57">
        <v>12</v>
      </c>
      <c r="C41" s="74"/>
      <c r="D41" s="58"/>
      <c r="E41" s="58"/>
      <c r="F41" s="78" t="s">
        <v>55</v>
      </c>
      <c r="G41" s="61">
        <v>1</v>
      </c>
      <c r="H41" s="58"/>
      <c r="I41" s="58"/>
      <c r="J41" s="58"/>
      <c r="K41" s="58"/>
      <c r="L41" s="58"/>
      <c r="M41" s="58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75" t="s">
        <v>145</v>
      </c>
      <c r="AC41" s="75">
        <v>1</v>
      </c>
      <c r="AD41" s="72"/>
      <c r="AE41" s="72"/>
      <c r="AF41" s="71"/>
    </row>
    <row r="42" spans="1:32" ht="81">
      <c r="A42" s="47"/>
      <c r="B42" s="57">
        <v>13</v>
      </c>
      <c r="C42" s="58" t="s">
        <v>152</v>
      </c>
      <c r="D42" s="58"/>
      <c r="E42" s="58"/>
      <c r="F42" s="60" t="s">
        <v>38</v>
      </c>
      <c r="G42" s="61">
        <v>1</v>
      </c>
      <c r="H42" s="61" t="s">
        <v>153</v>
      </c>
      <c r="I42" s="61">
        <v>1</v>
      </c>
      <c r="J42" s="61" t="s">
        <v>154</v>
      </c>
      <c r="K42" s="61">
        <v>1</v>
      </c>
      <c r="L42" s="66" t="s">
        <v>145</v>
      </c>
      <c r="M42" s="66">
        <v>1</v>
      </c>
      <c r="N42" s="63" t="s">
        <v>155</v>
      </c>
      <c r="O42" s="63">
        <v>5</v>
      </c>
      <c r="P42" s="63" t="s">
        <v>156</v>
      </c>
      <c r="Q42" s="63">
        <v>1</v>
      </c>
      <c r="R42" s="63" t="s">
        <v>147</v>
      </c>
      <c r="S42" s="63">
        <v>1</v>
      </c>
      <c r="T42" s="63" t="s">
        <v>148</v>
      </c>
      <c r="U42" s="63">
        <v>3</v>
      </c>
      <c r="V42" s="63" t="s">
        <v>157</v>
      </c>
      <c r="W42" s="63">
        <v>3</v>
      </c>
      <c r="X42" s="63" t="s">
        <v>158</v>
      </c>
      <c r="Y42" s="63">
        <v>3</v>
      </c>
      <c r="Z42" s="63" t="s">
        <v>159</v>
      </c>
      <c r="AA42" s="63">
        <v>3</v>
      </c>
      <c r="AB42" s="63" t="s">
        <v>160</v>
      </c>
      <c r="AC42" s="63">
        <v>3</v>
      </c>
      <c r="AD42" s="64" t="s">
        <v>150</v>
      </c>
      <c r="AE42" s="64">
        <v>3</v>
      </c>
      <c r="AF42" s="73"/>
    </row>
    <row r="43" spans="1:32" ht="32.4">
      <c r="A43" s="47"/>
      <c r="B43" s="57">
        <v>13</v>
      </c>
      <c r="C43" s="58"/>
      <c r="D43" s="58"/>
      <c r="E43" s="58"/>
      <c r="F43" s="60" t="s">
        <v>51</v>
      </c>
      <c r="G43" s="61">
        <v>1</v>
      </c>
      <c r="H43" s="58"/>
      <c r="I43" s="58"/>
      <c r="J43" s="58"/>
      <c r="K43" s="58"/>
      <c r="L43" s="58"/>
      <c r="M43" s="58"/>
      <c r="N43" s="67"/>
      <c r="O43" s="67"/>
      <c r="P43" s="67"/>
      <c r="Q43" s="67"/>
      <c r="R43" s="68" t="s">
        <v>38</v>
      </c>
      <c r="S43" s="68">
        <v>1</v>
      </c>
      <c r="T43" s="67"/>
      <c r="U43" s="67"/>
      <c r="V43" s="67"/>
      <c r="W43" s="67"/>
      <c r="X43" s="67"/>
      <c r="Y43" s="67"/>
      <c r="Z43" s="67"/>
      <c r="AA43" s="67"/>
      <c r="AB43" s="75" t="s">
        <v>161</v>
      </c>
      <c r="AC43" s="75">
        <v>1</v>
      </c>
      <c r="AD43" s="72"/>
      <c r="AE43" s="72"/>
      <c r="AF43" s="71"/>
    </row>
    <row r="44" spans="1:32" ht="48.6">
      <c r="A44" s="47"/>
      <c r="B44" s="57">
        <v>13</v>
      </c>
      <c r="C44" s="74"/>
      <c r="D44" s="58"/>
      <c r="E44" s="58"/>
      <c r="F44" s="79"/>
      <c r="G44" s="58"/>
      <c r="H44" s="58"/>
      <c r="I44" s="58"/>
      <c r="J44" s="58"/>
      <c r="K44" s="58"/>
      <c r="L44" s="58"/>
      <c r="M44" s="58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75" t="s">
        <v>145</v>
      </c>
      <c r="AC44" s="75">
        <v>1</v>
      </c>
      <c r="AD44" s="72"/>
      <c r="AE44" s="72"/>
      <c r="AF44" s="71"/>
    </row>
    <row r="45" spans="1:32" ht="81">
      <c r="A45" s="47"/>
      <c r="B45" s="57">
        <v>14</v>
      </c>
      <c r="C45" s="58" t="s">
        <v>162</v>
      </c>
      <c r="D45" s="58"/>
      <c r="E45" s="58"/>
      <c r="F45" s="60" t="s">
        <v>38</v>
      </c>
      <c r="G45" s="61">
        <v>1</v>
      </c>
      <c r="H45" s="61" t="s">
        <v>163</v>
      </c>
      <c r="I45" s="61">
        <v>1</v>
      </c>
      <c r="J45" s="61" t="s">
        <v>58</v>
      </c>
      <c r="K45" s="61">
        <v>1</v>
      </c>
      <c r="L45" s="58"/>
      <c r="M45" s="58"/>
      <c r="N45" s="63" t="s">
        <v>164</v>
      </c>
      <c r="O45" s="63">
        <v>5</v>
      </c>
      <c r="P45" s="63" t="s">
        <v>165</v>
      </c>
      <c r="Q45" s="63">
        <v>1</v>
      </c>
      <c r="R45" s="63" t="s">
        <v>147</v>
      </c>
      <c r="S45" s="63">
        <v>1</v>
      </c>
      <c r="T45" s="63" t="s">
        <v>148</v>
      </c>
      <c r="U45" s="63">
        <v>3</v>
      </c>
      <c r="V45" s="63" t="s">
        <v>157</v>
      </c>
      <c r="W45" s="63">
        <v>3</v>
      </c>
      <c r="X45" s="63" t="s">
        <v>158</v>
      </c>
      <c r="Y45" s="63">
        <v>3</v>
      </c>
      <c r="Z45" s="63" t="s">
        <v>159</v>
      </c>
      <c r="AA45" s="63">
        <v>3</v>
      </c>
      <c r="AB45" s="63" t="s">
        <v>166</v>
      </c>
      <c r="AC45" s="63">
        <v>3</v>
      </c>
      <c r="AD45" s="64" t="s">
        <v>167</v>
      </c>
      <c r="AE45" s="64">
        <v>3</v>
      </c>
      <c r="AF45" s="73" t="s">
        <v>168</v>
      </c>
    </row>
    <row r="46" spans="1:32" ht="32.4">
      <c r="A46" s="47"/>
      <c r="B46" s="57">
        <v>14</v>
      </c>
      <c r="C46" s="58"/>
      <c r="D46" s="58"/>
      <c r="E46" s="58"/>
      <c r="F46" s="60" t="s">
        <v>55</v>
      </c>
      <c r="G46" s="61">
        <v>1</v>
      </c>
      <c r="H46" s="58"/>
      <c r="I46" s="58"/>
      <c r="J46" s="58"/>
      <c r="K46" s="58"/>
      <c r="L46" s="58"/>
      <c r="M46" s="58"/>
      <c r="N46" s="67"/>
      <c r="O46" s="67"/>
      <c r="P46" s="67"/>
      <c r="Q46" s="67"/>
      <c r="R46" s="68" t="s">
        <v>38</v>
      </c>
      <c r="S46" s="68">
        <v>1</v>
      </c>
      <c r="T46" s="67"/>
      <c r="U46" s="67"/>
      <c r="V46" s="80" t="s">
        <v>169</v>
      </c>
      <c r="W46" s="80">
        <v>1</v>
      </c>
      <c r="X46" s="67"/>
      <c r="Y46" s="67"/>
      <c r="Z46" s="67"/>
      <c r="AA46" s="67"/>
      <c r="AB46" s="75" t="s">
        <v>161</v>
      </c>
      <c r="AC46" s="75">
        <v>1</v>
      </c>
      <c r="AD46" s="72"/>
      <c r="AE46" s="72"/>
      <c r="AF46" s="71"/>
    </row>
    <row r="47" spans="1:32" ht="16.5">
      <c r="A47" s="47"/>
      <c r="B47" s="57">
        <v>14</v>
      </c>
      <c r="C47" s="74"/>
      <c r="D47" s="58"/>
      <c r="E47" s="58"/>
      <c r="F47" s="79"/>
      <c r="G47" s="58"/>
      <c r="H47" s="58"/>
      <c r="I47" s="58"/>
      <c r="J47" s="58"/>
      <c r="K47" s="58"/>
      <c r="L47" s="58"/>
      <c r="M47" s="58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72"/>
      <c r="AE47" s="72"/>
      <c r="AF47" s="71"/>
    </row>
    <row r="48" spans="1:32" ht="81">
      <c r="A48" s="47"/>
      <c r="B48" s="57">
        <v>15</v>
      </c>
      <c r="C48" s="58" t="s">
        <v>170</v>
      </c>
      <c r="D48" s="58"/>
      <c r="E48" s="58"/>
      <c r="F48" s="60" t="s">
        <v>38</v>
      </c>
      <c r="G48" s="61">
        <v>1</v>
      </c>
      <c r="H48" s="61" t="s">
        <v>163</v>
      </c>
      <c r="I48" s="61">
        <v>1</v>
      </c>
      <c r="J48" s="61" t="s">
        <v>58</v>
      </c>
      <c r="K48" s="61">
        <v>1</v>
      </c>
      <c r="L48" s="62" t="s">
        <v>171</v>
      </c>
      <c r="M48" s="62">
        <v>1</v>
      </c>
      <c r="N48" s="63" t="s">
        <v>172</v>
      </c>
      <c r="O48" s="63">
        <v>5</v>
      </c>
      <c r="P48" s="63" t="s">
        <v>173</v>
      </c>
      <c r="Q48" s="63">
        <v>1</v>
      </c>
      <c r="R48" s="63" t="s">
        <v>174</v>
      </c>
      <c r="S48" s="63">
        <v>1</v>
      </c>
      <c r="T48" s="63" t="s">
        <v>175</v>
      </c>
      <c r="U48" s="63">
        <v>3</v>
      </c>
      <c r="V48" s="63" t="s">
        <v>176</v>
      </c>
      <c r="W48" s="63">
        <v>3</v>
      </c>
      <c r="X48" s="63" t="s">
        <v>177</v>
      </c>
      <c r="Y48" s="63">
        <v>3</v>
      </c>
      <c r="Z48" s="63" t="s">
        <v>178</v>
      </c>
      <c r="AA48" s="63">
        <v>3</v>
      </c>
      <c r="AB48" s="63" t="s">
        <v>166</v>
      </c>
      <c r="AC48" s="63">
        <v>3</v>
      </c>
      <c r="AD48" s="64" t="s">
        <v>179</v>
      </c>
      <c r="AE48" s="64">
        <v>3</v>
      </c>
      <c r="AF48" s="73"/>
    </row>
    <row r="49" spans="1:32" ht="48.6">
      <c r="A49" s="47"/>
      <c r="B49" s="57">
        <v>15</v>
      </c>
      <c r="C49" s="58"/>
      <c r="D49" s="58"/>
      <c r="E49" s="58"/>
      <c r="F49" s="60" t="s">
        <v>55</v>
      </c>
      <c r="G49" s="61">
        <v>1</v>
      </c>
      <c r="H49" s="58"/>
      <c r="I49" s="58"/>
      <c r="J49" s="58"/>
      <c r="K49" s="58"/>
      <c r="L49" s="58"/>
      <c r="M49" s="58"/>
      <c r="N49" s="68" t="s">
        <v>74</v>
      </c>
      <c r="O49" s="68">
        <v>1</v>
      </c>
      <c r="P49" s="67"/>
      <c r="Q49" s="67"/>
      <c r="R49" s="68" t="s">
        <v>38</v>
      </c>
      <c r="S49" s="68">
        <v>1</v>
      </c>
      <c r="T49" s="67"/>
      <c r="U49" s="67"/>
      <c r="V49" s="80" t="s">
        <v>169</v>
      </c>
      <c r="W49" s="80">
        <v>1</v>
      </c>
      <c r="X49" s="67"/>
      <c r="Y49" s="67"/>
      <c r="Z49" s="67"/>
      <c r="AA49" s="67"/>
      <c r="AB49" s="67"/>
      <c r="AC49" s="67"/>
      <c r="AD49" s="72"/>
      <c r="AE49" s="72"/>
      <c r="AF49" s="71"/>
    </row>
    <row r="50" spans="1:32" ht="16.5">
      <c r="A50" s="47"/>
      <c r="B50" s="57">
        <v>15</v>
      </c>
      <c r="C50" s="74"/>
      <c r="D50" s="58"/>
      <c r="E50" s="58"/>
      <c r="F50" s="79"/>
      <c r="G50" s="58"/>
      <c r="H50" s="58"/>
      <c r="I50" s="58"/>
      <c r="J50" s="58"/>
      <c r="K50" s="58"/>
      <c r="L50" s="58"/>
      <c r="M50" s="58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72"/>
      <c r="AE50" s="72"/>
      <c r="AF50" s="71"/>
    </row>
    <row r="51" spans="1:32" ht="81">
      <c r="A51" s="47"/>
      <c r="B51" s="57">
        <v>16</v>
      </c>
      <c r="C51" s="58" t="s">
        <v>180</v>
      </c>
      <c r="D51" s="58"/>
      <c r="E51" s="58"/>
      <c r="F51" s="60" t="s">
        <v>38</v>
      </c>
      <c r="G51" s="61">
        <v>1</v>
      </c>
      <c r="H51" s="61" t="s">
        <v>163</v>
      </c>
      <c r="I51" s="61">
        <v>1</v>
      </c>
      <c r="J51" s="61" t="s">
        <v>58</v>
      </c>
      <c r="K51" s="61">
        <v>1</v>
      </c>
      <c r="L51" s="62" t="s">
        <v>40</v>
      </c>
      <c r="M51" s="62">
        <v>1</v>
      </c>
      <c r="N51" s="63" t="s">
        <v>181</v>
      </c>
      <c r="O51" s="63">
        <v>4</v>
      </c>
      <c r="P51" s="63" t="s">
        <v>173</v>
      </c>
      <c r="Q51" s="63">
        <v>1</v>
      </c>
      <c r="R51" s="63" t="s">
        <v>174</v>
      </c>
      <c r="S51" s="63">
        <v>1</v>
      </c>
      <c r="T51" s="63" t="s">
        <v>175</v>
      </c>
      <c r="U51" s="63">
        <v>2</v>
      </c>
      <c r="V51" s="63" t="s">
        <v>176</v>
      </c>
      <c r="W51" s="63">
        <v>2</v>
      </c>
      <c r="X51" s="63" t="s">
        <v>182</v>
      </c>
      <c r="Y51" s="63">
        <v>2</v>
      </c>
      <c r="Z51" s="63" t="s">
        <v>183</v>
      </c>
      <c r="AA51" s="63">
        <v>2</v>
      </c>
      <c r="AB51" s="63" t="s">
        <v>184</v>
      </c>
      <c r="AC51" s="63">
        <v>2</v>
      </c>
      <c r="AD51" s="64" t="s">
        <v>185</v>
      </c>
      <c r="AE51" s="64">
        <v>2</v>
      </c>
      <c r="AF51" s="65" t="s">
        <v>186</v>
      </c>
    </row>
    <row r="52" spans="1:32" ht="32.4">
      <c r="A52" s="47"/>
      <c r="B52" s="57">
        <v>16</v>
      </c>
      <c r="C52" s="58"/>
      <c r="D52" s="58"/>
      <c r="E52" s="58"/>
      <c r="F52" s="60" t="s">
        <v>55</v>
      </c>
      <c r="G52" s="61">
        <v>1</v>
      </c>
      <c r="H52" s="58"/>
      <c r="I52" s="58"/>
      <c r="J52" s="58"/>
      <c r="K52" s="58"/>
      <c r="L52" s="66" t="s">
        <v>52</v>
      </c>
      <c r="M52" s="66">
        <v>1</v>
      </c>
      <c r="N52" s="68" t="s">
        <v>82</v>
      </c>
      <c r="O52" s="68">
        <v>1</v>
      </c>
      <c r="P52" s="67"/>
      <c r="Q52" s="67"/>
      <c r="R52" s="68" t="s">
        <v>38</v>
      </c>
      <c r="S52" s="68">
        <v>1</v>
      </c>
      <c r="T52" s="67"/>
      <c r="U52" s="67"/>
      <c r="V52" s="80" t="s">
        <v>169</v>
      </c>
      <c r="W52" s="80">
        <v>1</v>
      </c>
      <c r="X52" s="67"/>
      <c r="Y52" s="67"/>
      <c r="Z52" s="67"/>
      <c r="AA52" s="67"/>
      <c r="AB52" s="75" t="s">
        <v>187</v>
      </c>
      <c r="AC52" s="75">
        <v>1</v>
      </c>
      <c r="AD52" s="70" t="s">
        <v>171</v>
      </c>
      <c r="AE52" s="70">
        <v>1</v>
      </c>
      <c r="AF52" s="71"/>
    </row>
    <row r="53" spans="1:32" ht="16.5">
      <c r="A53" s="47"/>
      <c r="B53" s="57">
        <v>16</v>
      </c>
      <c r="C53" s="74"/>
      <c r="D53" s="58"/>
      <c r="E53" s="58"/>
      <c r="F53" s="79"/>
      <c r="G53" s="58"/>
      <c r="H53" s="58"/>
      <c r="I53" s="58"/>
      <c r="J53" s="58"/>
      <c r="K53" s="58"/>
      <c r="L53" s="58"/>
      <c r="M53" s="58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72"/>
      <c r="AE53" s="72"/>
      <c r="AF53" s="71"/>
    </row>
    <row r="54" spans="1:32" ht="81">
      <c r="A54" s="47"/>
      <c r="B54" s="57">
        <v>17</v>
      </c>
      <c r="C54" s="58" t="s">
        <v>188</v>
      </c>
      <c r="D54" s="58"/>
      <c r="E54" s="58"/>
      <c r="F54" s="60" t="s">
        <v>38</v>
      </c>
      <c r="G54" s="61">
        <v>1</v>
      </c>
      <c r="H54" s="58"/>
      <c r="I54" s="58"/>
      <c r="J54" s="61" t="s">
        <v>58</v>
      </c>
      <c r="K54" s="61">
        <v>1</v>
      </c>
      <c r="L54" s="58"/>
      <c r="M54" s="58"/>
      <c r="N54" s="63" t="s">
        <v>189</v>
      </c>
      <c r="O54" s="63">
        <v>5</v>
      </c>
      <c r="P54" s="63" t="s">
        <v>190</v>
      </c>
      <c r="Q54" s="63">
        <v>1</v>
      </c>
      <c r="R54" s="63" t="s">
        <v>174</v>
      </c>
      <c r="S54" s="63">
        <v>1</v>
      </c>
      <c r="T54" s="63" t="s">
        <v>191</v>
      </c>
      <c r="U54" s="63">
        <v>3</v>
      </c>
      <c r="V54" s="63" t="s">
        <v>192</v>
      </c>
      <c r="W54" s="63">
        <v>3</v>
      </c>
      <c r="X54" s="63" t="s">
        <v>193</v>
      </c>
      <c r="Y54" s="63">
        <v>3</v>
      </c>
      <c r="Z54" s="63" t="s">
        <v>183</v>
      </c>
      <c r="AA54" s="63">
        <v>3</v>
      </c>
      <c r="AB54" s="63" t="s">
        <v>194</v>
      </c>
      <c r="AC54" s="63">
        <v>3</v>
      </c>
      <c r="AD54" s="64" t="s">
        <v>195</v>
      </c>
      <c r="AE54" s="64">
        <v>3</v>
      </c>
      <c r="AF54" s="73" t="s">
        <v>196</v>
      </c>
    </row>
    <row r="55" spans="1:32" ht="32.4">
      <c r="A55" s="47"/>
      <c r="B55" s="57">
        <v>17</v>
      </c>
      <c r="C55" s="58"/>
      <c r="D55" s="58"/>
      <c r="E55" s="58"/>
      <c r="F55" s="60" t="s">
        <v>51</v>
      </c>
      <c r="G55" s="61">
        <v>1</v>
      </c>
      <c r="H55" s="58"/>
      <c r="I55" s="58"/>
      <c r="J55" s="58"/>
      <c r="K55" s="58"/>
      <c r="L55" s="58"/>
      <c r="M55" s="58"/>
      <c r="N55" s="67"/>
      <c r="O55" s="67"/>
      <c r="P55" s="67"/>
      <c r="Q55" s="67"/>
      <c r="R55" s="68" t="s">
        <v>38</v>
      </c>
      <c r="S55" s="68">
        <v>1</v>
      </c>
      <c r="T55" s="67"/>
      <c r="U55" s="67"/>
      <c r="V55" s="67"/>
      <c r="W55" s="67"/>
      <c r="X55" s="67"/>
      <c r="Y55" s="67"/>
      <c r="Z55" s="67"/>
      <c r="AA55" s="67"/>
      <c r="AB55" s="75" t="s">
        <v>187</v>
      </c>
      <c r="AC55" s="75">
        <v>1</v>
      </c>
      <c r="AD55" s="70" t="s">
        <v>171</v>
      </c>
      <c r="AE55" s="70">
        <v>1</v>
      </c>
      <c r="AF55" s="71"/>
    </row>
    <row r="56" spans="1:32" ht="32.4">
      <c r="A56" s="47"/>
      <c r="B56" s="57">
        <v>17</v>
      </c>
      <c r="C56" s="74"/>
      <c r="D56" s="58"/>
      <c r="E56" s="58"/>
      <c r="F56" s="60" t="s">
        <v>55</v>
      </c>
      <c r="G56" s="61">
        <v>1</v>
      </c>
      <c r="H56" s="58"/>
      <c r="I56" s="58"/>
      <c r="J56" s="58"/>
      <c r="K56" s="58"/>
      <c r="L56" s="58"/>
      <c r="M56" s="58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72"/>
      <c r="AE56" s="72"/>
      <c r="AF56" s="71"/>
    </row>
    <row r="57" spans="1:32" ht="81">
      <c r="A57" s="47"/>
      <c r="B57" s="57">
        <v>18</v>
      </c>
      <c r="C57" s="58" t="s">
        <v>197</v>
      </c>
      <c r="D57" s="58"/>
      <c r="E57" s="58"/>
      <c r="F57" s="78" t="s">
        <v>38</v>
      </c>
      <c r="G57" s="61">
        <v>1</v>
      </c>
      <c r="H57" s="58"/>
      <c r="I57" s="58"/>
      <c r="J57" s="61" t="s">
        <v>58</v>
      </c>
      <c r="K57" s="61">
        <v>1</v>
      </c>
      <c r="L57" s="58"/>
      <c r="M57" s="58"/>
      <c r="N57" s="63" t="s">
        <v>198</v>
      </c>
      <c r="O57" s="63">
        <v>5</v>
      </c>
      <c r="P57" s="63" t="s">
        <v>199</v>
      </c>
      <c r="Q57" s="63">
        <v>1</v>
      </c>
      <c r="R57" s="63" t="s">
        <v>200</v>
      </c>
      <c r="S57" s="63">
        <v>1</v>
      </c>
      <c r="T57" s="63" t="s">
        <v>191</v>
      </c>
      <c r="U57" s="63">
        <v>3</v>
      </c>
      <c r="V57" s="63" t="s">
        <v>192</v>
      </c>
      <c r="W57" s="63">
        <v>3</v>
      </c>
      <c r="X57" s="63" t="s">
        <v>193</v>
      </c>
      <c r="Y57" s="63">
        <v>3</v>
      </c>
      <c r="Z57" s="63" t="s">
        <v>201</v>
      </c>
      <c r="AA57" s="63">
        <v>3</v>
      </c>
      <c r="AB57" s="63" t="s">
        <v>194</v>
      </c>
      <c r="AC57" s="63">
        <v>3</v>
      </c>
      <c r="AD57" s="64" t="s">
        <v>195</v>
      </c>
      <c r="AE57" s="64">
        <v>3</v>
      </c>
      <c r="AF57" s="73"/>
    </row>
    <row r="58" spans="1:32" ht="32.4">
      <c r="A58" s="47"/>
      <c r="B58" s="57">
        <v>18</v>
      </c>
      <c r="C58" s="58"/>
      <c r="D58" s="59"/>
      <c r="E58" s="58"/>
      <c r="F58" s="60" t="s">
        <v>51</v>
      </c>
      <c r="G58" s="61">
        <v>1</v>
      </c>
      <c r="H58" s="58"/>
      <c r="I58" s="58"/>
      <c r="J58" s="58"/>
      <c r="K58" s="58"/>
      <c r="L58" s="58"/>
      <c r="M58" s="58"/>
      <c r="N58" s="67"/>
      <c r="O58" s="67"/>
      <c r="P58" s="67"/>
      <c r="Q58" s="67"/>
      <c r="R58" s="68" t="s">
        <v>38</v>
      </c>
      <c r="S58" s="68">
        <v>1</v>
      </c>
      <c r="T58" s="67"/>
      <c r="U58" s="67"/>
      <c r="V58" s="67"/>
      <c r="W58" s="67"/>
      <c r="X58" s="67"/>
      <c r="Y58" s="67"/>
      <c r="Z58" s="67"/>
      <c r="AA58" s="67"/>
      <c r="AB58" s="75" t="s">
        <v>187</v>
      </c>
      <c r="AC58" s="75">
        <v>1</v>
      </c>
      <c r="AD58" s="72"/>
      <c r="AE58" s="72"/>
      <c r="AF58" s="71"/>
    </row>
    <row r="59" spans="1:32" ht="32.4">
      <c r="A59" s="47"/>
      <c r="B59" s="57">
        <v>18</v>
      </c>
      <c r="C59" s="74"/>
      <c r="D59" s="58"/>
      <c r="E59" s="58"/>
      <c r="F59" s="60" t="s">
        <v>55</v>
      </c>
      <c r="G59" s="61">
        <v>1</v>
      </c>
      <c r="H59" s="58"/>
      <c r="I59" s="58"/>
      <c r="J59" s="58"/>
      <c r="K59" s="58"/>
      <c r="L59" s="58"/>
      <c r="M59" s="58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72"/>
      <c r="AE59" s="72"/>
      <c r="AF59" s="71"/>
    </row>
    <row r="60" spans="1:32" ht="97.2">
      <c r="A60" s="47"/>
      <c r="B60" s="57">
        <v>19</v>
      </c>
      <c r="C60" s="58" t="s">
        <v>202</v>
      </c>
      <c r="D60" s="58"/>
      <c r="E60" s="58"/>
      <c r="F60" s="78" t="s">
        <v>38</v>
      </c>
      <c r="G60" s="61">
        <v>1</v>
      </c>
      <c r="H60" s="58"/>
      <c r="I60" s="58"/>
      <c r="J60" s="61" t="s">
        <v>58</v>
      </c>
      <c r="K60" s="61">
        <v>1</v>
      </c>
      <c r="L60" s="58"/>
      <c r="M60" s="58"/>
      <c r="N60" s="63" t="s">
        <v>203</v>
      </c>
      <c r="O60" s="63">
        <v>5</v>
      </c>
      <c r="P60" s="63" t="s">
        <v>204</v>
      </c>
      <c r="Q60" s="63">
        <v>1</v>
      </c>
      <c r="R60" s="63" t="s">
        <v>205</v>
      </c>
      <c r="S60" s="63">
        <v>1</v>
      </c>
      <c r="T60" s="63" t="s">
        <v>206</v>
      </c>
      <c r="U60" s="63">
        <v>3</v>
      </c>
      <c r="V60" s="63" t="s">
        <v>207</v>
      </c>
      <c r="W60" s="63">
        <v>3</v>
      </c>
      <c r="X60" s="63" t="s">
        <v>208</v>
      </c>
      <c r="Y60" s="63">
        <v>3</v>
      </c>
      <c r="Z60" s="63" t="s">
        <v>209</v>
      </c>
      <c r="AA60" s="63">
        <v>3</v>
      </c>
      <c r="AB60" s="63" t="s">
        <v>210</v>
      </c>
      <c r="AC60" s="63">
        <v>3</v>
      </c>
      <c r="AD60" s="64" t="s">
        <v>211</v>
      </c>
      <c r="AE60" s="64">
        <v>3</v>
      </c>
      <c r="AF60" s="73"/>
    </row>
    <row r="61" spans="1:32" ht="32.4">
      <c r="A61" s="47"/>
      <c r="B61" s="57">
        <v>19</v>
      </c>
      <c r="C61" s="58"/>
      <c r="D61" s="59"/>
      <c r="E61" s="58"/>
      <c r="F61" s="60" t="s">
        <v>51</v>
      </c>
      <c r="G61" s="61">
        <v>1</v>
      </c>
      <c r="H61" s="58"/>
      <c r="I61" s="58"/>
      <c r="J61" s="58"/>
      <c r="K61" s="58"/>
      <c r="L61" s="58"/>
      <c r="M61" s="58"/>
      <c r="N61" s="67"/>
      <c r="O61" s="67"/>
      <c r="P61" s="67"/>
      <c r="Q61" s="67"/>
      <c r="R61" s="68" t="s">
        <v>38</v>
      </c>
      <c r="S61" s="68">
        <v>1</v>
      </c>
      <c r="T61" s="67"/>
      <c r="U61" s="67"/>
      <c r="V61" s="67"/>
      <c r="W61" s="67"/>
      <c r="X61" s="67"/>
      <c r="Y61" s="67"/>
      <c r="Z61" s="67"/>
      <c r="AA61" s="67"/>
      <c r="AB61" s="75" t="s">
        <v>187</v>
      </c>
      <c r="AC61" s="75">
        <v>1</v>
      </c>
      <c r="AD61" s="72"/>
      <c r="AE61" s="72"/>
      <c r="AF61" s="71"/>
    </row>
    <row r="62" spans="1:32" ht="32.4">
      <c r="A62" s="47"/>
      <c r="B62" s="57">
        <v>19</v>
      </c>
      <c r="C62" s="74"/>
      <c r="D62" s="58"/>
      <c r="E62" s="58"/>
      <c r="F62" s="78" t="s">
        <v>55</v>
      </c>
      <c r="G62" s="61">
        <v>1</v>
      </c>
      <c r="H62" s="58"/>
      <c r="I62" s="58"/>
      <c r="J62" s="58"/>
      <c r="K62" s="58"/>
      <c r="L62" s="58"/>
      <c r="M62" s="58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72"/>
      <c r="AE62" s="72"/>
      <c r="AF62" s="71"/>
    </row>
    <row r="63" spans="1:32" ht="81">
      <c r="A63" s="47"/>
      <c r="B63" s="57">
        <v>20</v>
      </c>
      <c r="C63" s="58" t="s">
        <v>212</v>
      </c>
      <c r="D63" s="58"/>
      <c r="E63" s="58"/>
      <c r="F63" s="60" t="s">
        <v>38</v>
      </c>
      <c r="G63" s="61">
        <v>1</v>
      </c>
      <c r="H63" s="58"/>
      <c r="I63" s="58"/>
      <c r="J63" s="61" t="s">
        <v>101</v>
      </c>
      <c r="K63" s="61">
        <v>1</v>
      </c>
      <c r="L63" s="58"/>
      <c r="M63" s="58"/>
      <c r="N63" s="63" t="s">
        <v>213</v>
      </c>
      <c r="O63" s="63">
        <v>5</v>
      </c>
      <c r="P63" s="63" t="s">
        <v>214</v>
      </c>
      <c r="Q63" s="63">
        <v>1</v>
      </c>
      <c r="R63" s="63" t="s">
        <v>215</v>
      </c>
      <c r="S63" s="63">
        <v>1</v>
      </c>
      <c r="T63" s="63" t="s">
        <v>206</v>
      </c>
      <c r="U63" s="63">
        <v>3</v>
      </c>
      <c r="V63" s="63" t="s">
        <v>207</v>
      </c>
      <c r="W63" s="63">
        <v>3</v>
      </c>
      <c r="X63" s="63" t="s">
        <v>208</v>
      </c>
      <c r="Y63" s="63">
        <v>3</v>
      </c>
      <c r="Z63" s="63" t="s">
        <v>216</v>
      </c>
      <c r="AA63" s="63">
        <v>3</v>
      </c>
      <c r="AB63" s="63" t="s">
        <v>210</v>
      </c>
      <c r="AC63" s="63">
        <v>3</v>
      </c>
      <c r="AD63" s="64" t="s">
        <v>211</v>
      </c>
      <c r="AE63" s="64">
        <v>3</v>
      </c>
      <c r="AF63" s="73" t="s">
        <v>217</v>
      </c>
    </row>
    <row r="64" spans="1:32" ht="32.4">
      <c r="A64" s="47"/>
      <c r="B64" s="57">
        <v>20</v>
      </c>
      <c r="C64" s="58"/>
      <c r="D64" s="58"/>
      <c r="E64" s="58"/>
      <c r="F64" s="60" t="s">
        <v>51</v>
      </c>
      <c r="G64" s="61">
        <v>1</v>
      </c>
      <c r="H64" s="58"/>
      <c r="I64" s="58"/>
      <c r="J64" s="58"/>
      <c r="K64" s="58"/>
      <c r="L64" s="58"/>
      <c r="M64" s="58"/>
      <c r="N64" s="67"/>
      <c r="O64" s="67"/>
      <c r="P64" s="67"/>
      <c r="Q64" s="67"/>
      <c r="R64" s="68" t="s">
        <v>38</v>
      </c>
      <c r="S64" s="68">
        <v>1</v>
      </c>
      <c r="T64" s="67"/>
      <c r="U64" s="67"/>
      <c r="V64" s="67"/>
      <c r="W64" s="67"/>
      <c r="X64" s="67"/>
      <c r="Y64" s="67"/>
      <c r="Z64" s="67"/>
      <c r="AA64" s="67"/>
      <c r="AB64" s="75" t="s">
        <v>187</v>
      </c>
      <c r="AC64" s="75">
        <v>1</v>
      </c>
      <c r="AD64" s="72"/>
      <c r="AE64" s="72"/>
      <c r="AF64" s="71"/>
    </row>
    <row r="65" spans="1:32" ht="32.4">
      <c r="A65" s="47"/>
      <c r="B65" s="57">
        <v>20</v>
      </c>
      <c r="C65" s="74"/>
      <c r="D65" s="58"/>
      <c r="E65" s="58"/>
      <c r="F65" s="78" t="s">
        <v>55</v>
      </c>
      <c r="G65" s="61">
        <v>1</v>
      </c>
      <c r="H65" s="58"/>
      <c r="I65" s="58"/>
      <c r="J65" s="58"/>
      <c r="K65" s="58"/>
      <c r="L65" s="58"/>
      <c r="M65" s="58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72"/>
      <c r="AE65" s="72"/>
      <c r="AF65" s="71"/>
    </row>
    <row r="66" spans="1:32" ht="16.5">
      <c r="A66" s="47"/>
      <c r="B66" s="81"/>
      <c r="C66" s="82" t="s">
        <v>218</v>
      </c>
      <c r="D66" s="82"/>
      <c r="E66" s="82">
        <f>SUM(E6:E65)</f>
        <v>3</v>
      </c>
      <c r="F66" s="83"/>
      <c r="G66" s="82">
        <f>SUM(G6:G65)</f>
        <v>53</v>
      </c>
      <c r="H66" s="84"/>
      <c r="I66" s="82">
        <f>SUM(I6:I65)</f>
        <v>4</v>
      </c>
      <c r="J66" s="82"/>
      <c r="K66" s="82">
        <f>SUM(K6:K65)</f>
        <v>20</v>
      </c>
      <c r="L66" s="82"/>
      <c r="M66" s="82">
        <f>SUM(M6:M65)</f>
        <v>12</v>
      </c>
      <c r="N66" s="82"/>
      <c r="O66" s="82">
        <f>SUM(O6:O65)</f>
        <v>105</v>
      </c>
      <c r="P66" s="82"/>
      <c r="Q66" s="82">
        <f>SUM(Q6:Q65)</f>
        <v>20</v>
      </c>
      <c r="R66" s="82"/>
      <c r="S66" s="82">
        <f>SUM(S6:S65)</f>
        <v>40</v>
      </c>
      <c r="T66" s="82"/>
      <c r="U66" s="82">
        <f>SUM(U6:U65)</f>
        <v>57</v>
      </c>
      <c r="V66" s="82"/>
      <c r="W66" s="82">
        <f>SUM(W6:W65)</f>
        <v>60</v>
      </c>
      <c r="X66" s="82"/>
      <c r="Y66" s="82">
        <f>SUM(Y6:Y65)</f>
        <v>57</v>
      </c>
      <c r="Z66" s="82"/>
      <c r="AA66" s="82">
        <f>SUM(AA6:AA65)</f>
        <v>57</v>
      </c>
      <c r="AB66" s="82"/>
      <c r="AC66" s="82">
        <f>SUM(AC6:AC65)</f>
        <v>77</v>
      </c>
      <c r="AD66" s="85"/>
      <c r="AE66" s="85">
        <f>SUM(AE6:AE65)</f>
        <v>60</v>
      </c>
      <c r="AF66" s="86"/>
    </row>
    <row r="67" spans="2:32" ht="16.5">
      <c r="B67" s="88"/>
      <c r="C67" s="89" t="s">
        <v>219</v>
      </c>
      <c r="D67" s="5"/>
      <c r="E67" s="5"/>
      <c r="F67" s="90"/>
      <c r="G67" s="5"/>
      <c r="H67" s="91"/>
      <c r="I67" s="5"/>
      <c r="J67" s="5"/>
      <c r="K67" s="5"/>
      <c r="M67" s="92"/>
      <c r="N67" s="93"/>
      <c r="O67" s="93">
        <f>O6+O9+O12+O15+O18+O21+O24+O27+O30+O33+O36+O39+O42+O45+O48+O51+O54+O57+O60+O63</f>
        <v>95</v>
      </c>
      <c r="P67" s="93"/>
      <c r="Q67" s="93">
        <f>Q6+Q9+Q12+Q15+Q18+Q21+Q24+Q27+Q30+Q33+Q36+Q39+Q42+Q45+Q48+Q51+Q54+Q57+Q60+Q63</f>
        <v>20</v>
      </c>
      <c r="R67" s="93"/>
      <c r="S67" s="93">
        <f>S6+S9+S12+S15+S18+S21+S24+S27+S30+S33+S36+S39+S42+S45+S48+S51+S54+S57+S60+S63</f>
        <v>20</v>
      </c>
      <c r="T67" s="94"/>
      <c r="U67" s="93">
        <f>U6+U9+U12+U15+U18+U21+U24+U27+U30+U33+U36+U39+U42+U45+U48+U51+U54+U57+U60+U63</f>
        <v>56</v>
      </c>
      <c r="V67" s="93"/>
      <c r="W67" s="93">
        <f>W6+W9+W12+W15+W18+W21+W24+W27+W30+W33+W36+W39+W42+W45+W48+W51+W54+W57+W60+W63</f>
        <v>56</v>
      </c>
      <c r="X67" s="93"/>
      <c r="Y67" s="93">
        <f>Y6+Y9+Y12+Y15+Y18+Y21+Y24+Y27+Y30+Y33+Y36+Y39+Y42+Y45+Y48+Y51+Y54+Y57+Y60+Y63</f>
        <v>56</v>
      </c>
      <c r="Z67" s="93"/>
      <c r="AA67" s="93">
        <f>AA6+AA9+AA12+AA15+AA18+AA21+AA24+AA27+AA30+AA33+AA36+AA39+AA42+AA45+AA48+AA51+AA54+AA57+AA60+AA63</f>
        <v>56</v>
      </c>
      <c r="AB67" s="93"/>
      <c r="AC67" s="93">
        <f>AC6+AC9+AC12+AC15+AC18+AC21+AC24+AC27+AC30+AC33+AC36+AC39+AC42+AC45+AC48+AC51+AC54+AC57+AC60+AC63</f>
        <v>57</v>
      </c>
      <c r="AD67" s="95"/>
      <c r="AE67" s="95">
        <f>AE6+AE9+AE12+AE15+AE18+AE21+AE24+AE27+AE30+AE33+AE36+AE39+AE42+AE45+AE48+AE51+AE54+AE57+AE60+AE63</f>
        <v>56</v>
      </c>
      <c r="AF67" s="96"/>
    </row>
    <row r="68" spans="2:32" ht="19.8">
      <c r="B68" s="88"/>
      <c r="C68" s="89" t="s">
        <v>220</v>
      </c>
      <c r="D68" s="97"/>
      <c r="E68" s="98">
        <f>SUM(E6:E65)</f>
        <v>3</v>
      </c>
      <c r="F68" s="97"/>
      <c r="G68" s="98">
        <f>SUM(G6:G65)</f>
        <v>53</v>
      </c>
      <c r="H68" s="97"/>
      <c r="I68" s="98">
        <f>SUM(I6:I65)</f>
        <v>4</v>
      </c>
      <c r="J68" s="97"/>
      <c r="K68" s="98">
        <f>SUM(K6:K65)</f>
        <v>20</v>
      </c>
      <c r="M68" s="92">
        <f>SUM(M6:M65)</f>
        <v>12</v>
      </c>
      <c r="N68" s="5"/>
      <c r="O68" s="5">
        <f>SUMIF(N6:N65,"A?*",O6:O65)+SUMIF(N6:N65,"B?*",O6:O65)+SUMIF(N6:N65,"D?*",O6:O65)+SUMIF(N6:N65,"S?*",N6:N65)+SUMIF(N6:N65,"C?*",O6:O65)</f>
        <v>10</v>
      </c>
      <c r="P68" s="5"/>
      <c r="Q68" s="5">
        <f>SUMIF(P6:P65,"A?*",Q6:Q65)+SUMIF(P6:P65,"B?*",Q6:Q65)+SUMIF(P6:P65,"D?*",Q6:Q65)+SUMIF(P6:P65,"S?*",P6:P65)+SUMIF(P6:P65,"C?*",Q6:Q65)</f>
        <v>0</v>
      </c>
      <c r="R68" s="5"/>
      <c r="S68" s="5">
        <f>SUMIF(R6:R65,"A?*",S6:S65)+SUMIF(R6:R65,"B?*",S6:S65)+SUMIF(R6:R65,"D?*",S6:S65)+SUMIF(R6:R65,"S?*",R6:R65)+SUMIF(R6:R65,"C?*",S6:S65)</f>
        <v>20</v>
      </c>
      <c r="T68" s="90"/>
      <c r="U68" s="5">
        <f>SUMIF(T6:T65,"A?*",U6:U65)+SUMIF(T6:T65,"B?*",U6:U65)+SUMIF(T6:T65,"D?*",U6:U65)+SUMIF(T6:T65,"S?*",T6:T65)+SUMIF(T6:T65,"C?*",U6:U65)</f>
        <v>1</v>
      </c>
      <c r="V68" s="99"/>
      <c r="W68" s="5">
        <f>SUMIF(V6:V65,"A?*",W6:W65)+SUMIF(V6:V65,"B?*",W6:W65)+SUMIF(V6:V65,"D?*",W6:W65)+SUMIF(V6:V65,"S?*",V6:V65)+SUMIF(V6:V65,"C?*",W6:W65)</f>
        <v>4</v>
      </c>
      <c r="X68" s="5"/>
      <c r="Y68" s="5">
        <f>SUMIF(X6:X65,"A?*",Y6:Y65)+SUMIF(X6:X65,"B?*",Y6:Y65)+SUMIF(X6:X65,"D?*",Y6:Y65)+SUMIF(X6:X65,"S?*",X6:X65)+SUMIF(X6:X65,"C?*",Y6:Y65)</f>
        <v>1</v>
      </c>
      <c r="Z68" s="5"/>
      <c r="AA68" s="5">
        <f>SUMIF(Z6:Z65,"A?*",AA6:AA65)+SUMIF(Z6:Z65,"B?*",AA6:AA65)+SUMIF(Z6:Z65,"D?*",AA6:AA65)+SUMIF(Z6:Z65,"S?*",Z6:Z65)+SUMIF(Z6:Z65,"C?*",AA6:AA65)</f>
        <v>1</v>
      </c>
      <c r="AB68" s="5"/>
      <c r="AC68" s="5">
        <f>SUMIF(AB6:AB65,"A?*",AC6:AC65)+SUMIF(AB6:AB65,"B?*",AC6:AC65)+SUMIF(AB6:AB65,"D?*",AC6:AC65)+SUMIF(AB6:AB65,"S?*",AB6:AB65)+SUMIF(AB6:AB65,"C?*",AC6:AC65)</f>
        <v>20</v>
      </c>
      <c r="AD68" s="100"/>
      <c r="AE68" s="101">
        <f>SUMIF(AD6:AD65,"A?*",AE6:AE65)+SUMIF(AD6:AD65,"B?*",AE6:AE65)+SUMIF(AD6:AD65,"D?*",AE6:AE65)+SUMIF(AD6:AD65,"S?*",AD6:AD65)+SUMIF(AD6:AD65,"C?*",AE6:AE65)</f>
        <v>4</v>
      </c>
      <c r="AF68" s="96"/>
    </row>
    <row r="69" spans="8:30" ht="16.5">
      <c r="H69" s="103"/>
      <c r="L69" s="104"/>
      <c r="O69" s="105"/>
      <c r="Q69" s="105"/>
      <c r="S69" s="105"/>
      <c r="U69" s="106"/>
      <c r="V69" s="107"/>
      <c r="Y69" s="108"/>
      <c r="Z69" s="14"/>
      <c r="AA69" s="108"/>
      <c r="AB69" s="14"/>
      <c r="AC69" s="108"/>
      <c r="AD69" s="14"/>
    </row>
    <row r="70" ht="16.5">
      <c r="H70" s="110"/>
    </row>
    <row r="71" ht="16.5">
      <c r="H71" s="110"/>
    </row>
    <row r="72" ht="16.5">
      <c r="H72" s="110"/>
    </row>
    <row r="73" ht="16.5">
      <c r="H73" s="110"/>
    </row>
    <row r="74" ht="16.5">
      <c r="H74" s="110"/>
    </row>
    <row r="75" ht="16.5">
      <c r="H75" s="110"/>
    </row>
    <row r="76" ht="16.5">
      <c r="H76" s="110"/>
    </row>
    <row r="77" ht="16.5">
      <c r="H77" s="110"/>
    </row>
    <row r="78" ht="16.5">
      <c r="H78" s="110"/>
    </row>
  </sheetData>
  <conditionalFormatting sqref="AD1 AD70:AD65536">
    <cfRule type="cellIs" priority="6" dxfId="0" operator="equal" stopIfTrue="1">
      <formula>"N"</formula>
    </cfRule>
    <cfRule type="cellIs" priority="7" dxfId="3" operator="equal" stopIfTrue="1">
      <formula>"Y"</formula>
    </cfRule>
  </conditionalFormatting>
  <conditionalFormatting sqref="X1 X70:X65536">
    <cfRule type="cellIs" priority="8" dxfId="0" operator="equal" stopIfTrue="1">
      <formula>"N"</formula>
    </cfRule>
    <cfRule type="cellIs" priority="9" dxfId="1" operator="equal" stopIfTrue="1">
      <formula>"Y"</formula>
    </cfRule>
  </conditionalFormatting>
  <conditionalFormatting sqref="X69">
    <cfRule type="cellIs" priority="10" dxfId="0" operator="equal" stopIfTrue="1">
      <formula>"N"</formula>
    </cfRule>
  </conditionalFormatting>
  <conditionalFormatting sqref="AD3 AD5:AD68">
    <cfRule type="cellIs" priority="2" dxfId="0" operator="equal" stopIfTrue="1">
      <formula>"N"</formula>
    </cfRule>
    <cfRule type="cellIs" priority="3" dxfId="3" operator="equal" stopIfTrue="1">
      <formula>"Y"</formula>
    </cfRule>
  </conditionalFormatting>
  <conditionalFormatting sqref="X2:X3 X6:X68">
    <cfRule type="cellIs" priority="4" dxfId="0" operator="equal" stopIfTrue="1">
      <formula>"N"</formula>
    </cfRule>
    <cfRule type="cellIs" priority="5" dxfId="1" operator="equal" stopIfTrue="1">
      <formula>"Y"</formula>
    </cfRule>
  </conditionalFormatting>
  <conditionalFormatting sqref="X5">
    <cfRule type="cellIs" priority="1" dxfId="0" operator="equal" stopIfTrue="1">
      <formula>"N"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侯政皇</dc:creator>
  <cp:keywords/>
  <dc:description/>
  <cp:lastModifiedBy>侯政皇</cp:lastModifiedBy>
  <dcterms:created xsi:type="dcterms:W3CDTF">2016-06-19T19:00:40Z</dcterms:created>
  <dcterms:modified xsi:type="dcterms:W3CDTF">2016-06-19T19:00:42Z</dcterms:modified>
  <cp:category/>
  <cp:version/>
  <cp:contentType/>
  <cp:contentStatus/>
</cp:coreProperties>
</file>